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7b9705845e7714/Prescience Associates/Prescience Email Campaigns/Value Analysis Chart.scriv/"/>
    </mc:Choice>
  </mc:AlternateContent>
  <xr:revisionPtr revIDLastSave="3" documentId="8_{336A53E8-1069-4D6D-93E5-3348ADBDF7DE}" xr6:coauthVersionLast="45" xr6:coauthVersionMax="45" xr10:uidLastSave="{22E37449-6DBE-4102-B23F-B54607C1146F}"/>
  <bookViews>
    <workbookView xWindow="-28920" yWindow="45" windowWidth="28110" windowHeight="16440" xr2:uid="{019CFD87-7758-4B31-A433-8843EC3424E7}"/>
  </bookViews>
  <sheets>
    <sheet name="Blank Scorecard" sheetId="3" r:id="rId1"/>
    <sheet name="Example Scorecard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7" l="1"/>
  <c r="AA75" i="7"/>
  <c r="Y75" i="7"/>
  <c r="W75" i="7"/>
  <c r="W80" i="7" s="1"/>
  <c r="U75" i="7"/>
  <c r="S75" i="7"/>
  <c r="S80" i="7" s="1"/>
  <c r="Q75" i="7"/>
  <c r="O75" i="7"/>
  <c r="M75" i="7"/>
  <c r="K75" i="7"/>
  <c r="I75" i="7"/>
  <c r="H75" i="7"/>
  <c r="AB74" i="7"/>
  <c r="Z74" i="7"/>
  <c r="X74" i="7"/>
  <c r="V74" i="7"/>
  <c r="T74" i="7"/>
  <c r="R74" i="7"/>
  <c r="P74" i="7"/>
  <c r="N74" i="7"/>
  <c r="L74" i="7"/>
  <c r="J74" i="7"/>
  <c r="AB73" i="7"/>
  <c r="Z73" i="7"/>
  <c r="X73" i="7"/>
  <c r="V73" i="7"/>
  <c r="T73" i="7"/>
  <c r="R73" i="7"/>
  <c r="P73" i="7"/>
  <c r="N73" i="7"/>
  <c r="L73" i="7"/>
  <c r="J73" i="7"/>
  <c r="AB72" i="7"/>
  <c r="Z72" i="7"/>
  <c r="X72" i="7"/>
  <c r="V72" i="7"/>
  <c r="T72" i="7"/>
  <c r="R72" i="7"/>
  <c r="P72" i="7"/>
  <c r="N72" i="7"/>
  <c r="L72" i="7"/>
  <c r="J72" i="7"/>
  <c r="AB71" i="7"/>
  <c r="Z71" i="7"/>
  <c r="X71" i="7"/>
  <c r="V71" i="7"/>
  <c r="T71" i="7"/>
  <c r="R71" i="7"/>
  <c r="P71" i="7"/>
  <c r="N71" i="7"/>
  <c r="L71" i="7"/>
  <c r="J71" i="7"/>
  <c r="AB70" i="7"/>
  <c r="Z70" i="7"/>
  <c r="X70" i="7"/>
  <c r="V70" i="7"/>
  <c r="T70" i="7"/>
  <c r="R70" i="7"/>
  <c r="P70" i="7"/>
  <c r="N70" i="7"/>
  <c r="L70" i="7"/>
  <c r="J70" i="7"/>
  <c r="AB69" i="7"/>
  <c r="Z69" i="7"/>
  <c r="X69" i="7"/>
  <c r="V69" i="7"/>
  <c r="T69" i="7"/>
  <c r="R69" i="7"/>
  <c r="P69" i="7"/>
  <c r="N69" i="7"/>
  <c r="L69" i="7"/>
  <c r="J69" i="7"/>
  <c r="AB68" i="7"/>
  <c r="Z68" i="7"/>
  <c r="X68" i="7"/>
  <c r="V68" i="7"/>
  <c r="T68" i="7"/>
  <c r="T75" i="7" s="1"/>
  <c r="R68" i="7"/>
  <c r="P68" i="7"/>
  <c r="N68" i="7"/>
  <c r="L68" i="7"/>
  <c r="J68" i="7"/>
  <c r="AA63" i="7"/>
  <c r="Y63" i="7"/>
  <c r="W63" i="7"/>
  <c r="U63" i="7"/>
  <c r="U80" i="7" s="1"/>
  <c r="S63" i="7"/>
  <c r="Q63" i="7"/>
  <c r="O63" i="7"/>
  <c r="M63" i="7"/>
  <c r="K63" i="7"/>
  <c r="I63" i="7"/>
  <c r="H63" i="7"/>
  <c r="AB62" i="7"/>
  <c r="Z62" i="7"/>
  <c r="X62" i="7"/>
  <c r="V62" i="7"/>
  <c r="T62" i="7"/>
  <c r="R62" i="7"/>
  <c r="P62" i="7"/>
  <c r="N62" i="7"/>
  <c r="L62" i="7"/>
  <c r="J62" i="7"/>
  <c r="AB61" i="7"/>
  <c r="Z61" i="7"/>
  <c r="X61" i="7"/>
  <c r="V61" i="7"/>
  <c r="T61" i="7"/>
  <c r="R61" i="7"/>
  <c r="P61" i="7"/>
  <c r="N61" i="7"/>
  <c r="L61" i="7"/>
  <c r="J61" i="7"/>
  <c r="AB60" i="7"/>
  <c r="Z60" i="7"/>
  <c r="X60" i="7"/>
  <c r="V60" i="7"/>
  <c r="T60" i="7"/>
  <c r="R60" i="7"/>
  <c r="P60" i="7"/>
  <c r="N60" i="7"/>
  <c r="L60" i="7"/>
  <c r="J60" i="7"/>
  <c r="AB59" i="7"/>
  <c r="Z59" i="7"/>
  <c r="X59" i="7"/>
  <c r="V59" i="7"/>
  <c r="T59" i="7"/>
  <c r="R59" i="7"/>
  <c r="P59" i="7"/>
  <c r="N59" i="7"/>
  <c r="L59" i="7"/>
  <c r="J59" i="7"/>
  <c r="AB58" i="7"/>
  <c r="Z58" i="7"/>
  <c r="X58" i="7"/>
  <c r="V58" i="7"/>
  <c r="T58" i="7"/>
  <c r="R58" i="7"/>
  <c r="P58" i="7"/>
  <c r="N58" i="7"/>
  <c r="L58" i="7"/>
  <c r="J58" i="7"/>
  <c r="AB57" i="7"/>
  <c r="Z57" i="7"/>
  <c r="X57" i="7"/>
  <c r="V57" i="7"/>
  <c r="T57" i="7"/>
  <c r="R57" i="7"/>
  <c r="P57" i="7"/>
  <c r="N57" i="7"/>
  <c r="L57" i="7"/>
  <c r="J57" i="7"/>
  <c r="AB56" i="7"/>
  <c r="Z56" i="7"/>
  <c r="X56" i="7"/>
  <c r="V56" i="7"/>
  <c r="V63" i="7" s="1"/>
  <c r="V64" i="7" s="1"/>
  <c r="V65" i="7" s="1"/>
  <c r="T56" i="7"/>
  <c r="R56" i="7"/>
  <c r="P56" i="7"/>
  <c r="N56" i="7"/>
  <c r="L56" i="7"/>
  <c r="J56" i="7"/>
  <c r="AA51" i="7"/>
  <c r="Y51" i="7"/>
  <c r="W51" i="7"/>
  <c r="U51" i="7"/>
  <c r="S51" i="7"/>
  <c r="Q51" i="7"/>
  <c r="O51" i="7"/>
  <c r="M51" i="7"/>
  <c r="K51" i="7"/>
  <c r="I51" i="7"/>
  <c r="H51" i="7"/>
  <c r="AB50" i="7"/>
  <c r="Z50" i="7"/>
  <c r="X50" i="7"/>
  <c r="V50" i="7"/>
  <c r="T50" i="7"/>
  <c r="R50" i="7"/>
  <c r="P50" i="7"/>
  <c r="N50" i="7"/>
  <c r="L50" i="7"/>
  <c r="J50" i="7"/>
  <c r="AB49" i="7"/>
  <c r="Z49" i="7"/>
  <c r="X49" i="7"/>
  <c r="V49" i="7"/>
  <c r="T49" i="7"/>
  <c r="R49" i="7"/>
  <c r="P49" i="7"/>
  <c r="N49" i="7"/>
  <c r="L49" i="7"/>
  <c r="J49" i="7"/>
  <c r="AB48" i="7"/>
  <c r="Z48" i="7"/>
  <c r="X48" i="7"/>
  <c r="V48" i="7"/>
  <c r="T48" i="7"/>
  <c r="R48" i="7"/>
  <c r="P48" i="7"/>
  <c r="N48" i="7"/>
  <c r="L48" i="7"/>
  <c r="J48" i="7"/>
  <c r="AB47" i="7"/>
  <c r="Z47" i="7"/>
  <c r="X47" i="7"/>
  <c r="V47" i="7"/>
  <c r="T47" i="7"/>
  <c r="R47" i="7"/>
  <c r="P47" i="7"/>
  <c r="N47" i="7"/>
  <c r="L47" i="7"/>
  <c r="J47" i="7"/>
  <c r="AB46" i="7"/>
  <c r="Z46" i="7"/>
  <c r="X46" i="7"/>
  <c r="V46" i="7"/>
  <c r="T46" i="7"/>
  <c r="R46" i="7"/>
  <c r="P46" i="7"/>
  <c r="N46" i="7"/>
  <c r="L46" i="7"/>
  <c r="J46" i="7"/>
  <c r="AB45" i="7"/>
  <c r="Z45" i="7"/>
  <c r="X45" i="7"/>
  <c r="V45" i="7"/>
  <c r="T45" i="7"/>
  <c r="R45" i="7"/>
  <c r="P45" i="7"/>
  <c r="N45" i="7"/>
  <c r="L45" i="7"/>
  <c r="J45" i="7"/>
  <c r="AB44" i="7"/>
  <c r="Z44" i="7"/>
  <c r="X44" i="7"/>
  <c r="V44" i="7"/>
  <c r="T44" i="7"/>
  <c r="R44" i="7"/>
  <c r="P44" i="7"/>
  <c r="N44" i="7"/>
  <c r="L44" i="7"/>
  <c r="J44" i="7"/>
  <c r="AA39" i="7"/>
  <c r="Y39" i="7"/>
  <c r="W39" i="7"/>
  <c r="U39" i="7"/>
  <c r="S39" i="7"/>
  <c r="Q39" i="7"/>
  <c r="O39" i="7"/>
  <c r="M39" i="7"/>
  <c r="K39" i="7"/>
  <c r="I39" i="7"/>
  <c r="H39" i="7"/>
  <c r="AB38" i="7"/>
  <c r="Z38" i="7"/>
  <c r="X38" i="7"/>
  <c r="V38" i="7"/>
  <c r="T38" i="7"/>
  <c r="R38" i="7"/>
  <c r="P38" i="7"/>
  <c r="N38" i="7"/>
  <c r="L38" i="7"/>
  <c r="J38" i="7"/>
  <c r="AB37" i="7"/>
  <c r="Z37" i="7"/>
  <c r="X37" i="7"/>
  <c r="V37" i="7"/>
  <c r="T37" i="7"/>
  <c r="R37" i="7"/>
  <c r="P37" i="7"/>
  <c r="N37" i="7"/>
  <c r="L37" i="7"/>
  <c r="J37" i="7"/>
  <c r="AB36" i="7"/>
  <c r="Z36" i="7"/>
  <c r="X36" i="7"/>
  <c r="V36" i="7"/>
  <c r="T36" i="7"/>
  <c r="R36" i="7"/>
  <c r="P36" i="7"/>
  <c r="N36" i="7"/>
  <c r="L36" i="7"/>
  <c r="J36" i="7"/>
  <c r="AB35" i="7"/>
  <c r="Z35" i="7"/>
  <c r="X35" i="7"/>
  <c r="V35" i="7"/>
  <c r="T35" i="7"/>
  <c r="R35" i="7"/>
  <c r="P35" i="7"/>
  <c r="N35" i="7"/>
  <c r="L35" i="7"/>
  <c r="J35" i="7"/>
  <c r="AB34" i="7"/>
  <c r="Z34" i="7"/>
  <c r="X34" i="7"/>
  <c r="V34" i="7"/>
  <c r="T34" i="7"/>
  <c r="R34" i="7"/>
  <c r="P34" i="7"/>
  <c r="N34" i="7"/>
  <c r="L34" i="7"/>
  <c r="J34" i="7"/>
  <c r="AB33" i="7"/>
  <c r="Z33" i="7"/>
  <c r="X33" i="7"/>
  <c r="V33" i="7"/>
  <c r="T33" i="7"/>
  <c r="R33" i="7"/>
  <c r="P33" i="7"/>
  <c r="N33" i="7"/>
  <c r="L33" i="7"/>
  <c r="J33" i="7"/>
  <c r="AB32" i="7"/>
  <c r="Z32" i="7"/>
  <c r="X32" i="7"/>
  <c r="V32" i="7"/>
  <c r="T32" i="7"/>
  <c r="R32" i="7"/>
  <c r="P32" i="7"/>
  <c r="N32" i="7"/>
  <c r="L32" i="7"/>
  <c r="J32" i="7"/>
  <c r="AA27" i="7"/>
  <c r="Y27" i="7"/>
  <c r="W27" i="7"/>
  <c r="U27" i="7"/>
  <c r="S27" i="7"/>
  <c r="Q27" i="7"/>
  <c r="O27" i="7"/>
  <c r="M27" i="7"/>
  <c r="K27" i="7"/>
  <c r="I27" i="7"/>
  <c r="H27" i="7"/>
  <c r="AB26" i="7"/>
  <c r="Z26" i="7"/>
  <c r="X26" i="7"/>
  <c r="V26" i="7"/>
  <c r="T26" i="7"/>
  <c r="R26" i="7"/>
  <c r="P26" i="7"/>
  <c r="N26" i="7"/>
  <c r="L26" i="7"/>
  <c r="J26" i="7"/>
  <c r="AB25" i="7"/>
  <c r="Z25" i="7"/>
  <c r="X25" i="7"/>
  <c r="V25" i="7"/>
  <c r="T25" i="7"/>
  <c r="R25" i="7"/>
  <c r="P25" i="7"/>
  <c r="N25" i="7"/>
  <c r="L25" i="7"/>
  <c r="J25" i="7"/>
  <c r="AB24" i="7"/>
  <c r="Z24" i="7"/>
  <c r="X24" i="7"/>
  <c r="V24" i="7"/>
  <c r="T24" i="7"/>
  <c r="R24" i="7"/>
  <c r="P24" i="7"/>
  <c r="N24" i="7"/>
  <c r="L24" i="7"/>
  <c r="J24" i="7"/>
  <c r="AB23" i="7"/>
  <c r="Z23" i="7"/>
  <c r="X23" i="7"/>
  <c r="V23" i="7"/>
  <c r="T23" i="7"/>
  <c r="R23" i="7"/>
  <c r="P23" i="7"/>
  <c r="N23" i="7"/>
  <c r="L23" i="7"/>
  <c r="J23" i="7"/>
  <c r="AB22" i="7"/>
  <c r="Z22" i="7"/>
  <c r="X22" i="7"/>
  <c r="V22" i="7"/>
  <c r="T22" i="7"/>
  <c r="R22" i="7"/>
  <c r="P22" i="7"/>
  <c r="N22" i="7"/>
  <c r="L22" i="7"/>
  <c r="J22" i="7"/>
  <c r="AB21" i="7"/>
  <c r="Z21" i="7"/>
  <c r="X21" i="7"/>
  <c r="V21" i="7"/>
  <c r="T21" i="7"/>
  <c r="R21" i="7"/>
  <c r="P21" i="7"/>
  <c r="N21" i="7"/>
  <c r="L21" i="7"/>
  <c r="J21" i="7"/>
  <c r="AB20" i="7"/>
  <c r="Z20" i="7"/>
  <c r="X20" i="7"/>
  <c r="V20" i="7"/>
  <c r="T20" i="7"/>
  <c r="R20" i="7"/>
  <c r="P20" i="7"/>
  <c r="N20" i="7"/>
  <c r="L20" i="7"/>
  <c r="J20" i="7"/>
  <c r="AA15" i="7"/>
  <c r="Y15" i="7"/>
  <c r="W15" i="7"/>
  <c r="U15" i="7"/>
  <c r="S15" i="7"/>
  <c r="Q15" i="7"/>
  <c r="O15" i="7"/>
  <c r="M15" i="7"/>
  <c r="K15" i="7"/>
  <c r="I15" i="7"/>
  <c r="H15" i="7"/>
  <c r="AB14" i="7"/>
  <c r="Z14" i="7"/>
  <c r="X14" i="7"/>
  <c r="V14" i="7"/>
  <c r="T14" i="7"/>
  <c r="R14" i="7"/>
  <c r="P14" i="7"/>
  <c r="N14" i="7"/>
  <c r="L14" i="7"/>
  <c r="J14" i="7"/>
  <c r="AB13" i="7"/>
  <c r="Z13" i="7"/>
  <c r="X13" i="7"/>
  <c r="V13" i="7"/>
  <c r="T13" i="7"/>
  <c r="R13" i="7"/>
  <c r="P13" i="7"/>
  <c r="N13" i="7"/>
  <c r="L13" i="7"/>
  <c r="J13" i="7"/>
  <c r="AB12" i="7"/>
  <c r="Z12" i="7"/>
  <c r="X12" i="7"/>
  <c r="V12" i="7"/>
  <c r="T12" i="7"/>
  <c r="R12" i="7"/>
  <c r="P12" i="7"/>
  <c r="N12" i="7"/>
  <c r="L12" i="7"/>
  <c r="J12" i="7"/>
  <c r="AB11" i="7"/>
  <c r="Z11" i="7"/>
  <c r="X11" i="7"/>
  <c r="V11" i="7"/>
  <c r="T11" i="7"/>
  <c r="R11" i="7"/>
  <c r="P11" i="7"/>
  <c r="N11" i="7"/>
  <c r="L11" i="7"/>
  <c r="J11" i="7"/>
  <c r="AB10" i="7"/>
  <c r="Z10" i="7"/>
  <c r="X10" i="7"/>
  <c r="V10" i="7"/>
  <c r="T10" i="7"/>
  <c r="R10" i="7"/>
  <c r="P10" i="7"/>
  <c r="N10" i="7"/>
  <c r="L10" i="7"/>
  <c r="J10" i="7"/>
  <c r="AB9" i="7"/>
  <c r="Z9" i="7"/>
  <c r="X9" i="7"/>
  <c r="V9" i="7"/>
  <c r="T9" i="7"/>
  <c r="R9" i="7"/>
  <c r="P9" i="7"/>
  <c r="N9" i="7"/>
  <c r="L9" i="7"/>
  <c r="J9" i="7"/>
  <c r="AB8" i="7"/>
  <c r="Z8" i="7"/>
  <c r="X8" i="7"/>
  <c r="V8" i="7"/>
  <c r="T8" i="7"/>
  <c r="R8" i="7"/>
  <c r="P8" i="7"/>
  <c r="N8" i="7"/>
  <c r="L8" i="7"/>
  <c r="J8" i="7"/>
  <c r="R75" i="7" l="1"/>
  <c r="R76" i="7" s="1"/>
  <c r="R77" i="7" s="1"/>
  <c r="N75" i="7"/>
  <c r="N76" i="7" s="1"/>
  <c r="N77" i="7" s="1"/>
  <c r="T76" i="7"/>
  <c r="T77" i="7" s="1"/>
  <c r="X51" i="7"/>
  <c r="X52" i="7" s="1"/>
  <c r="X53" i="7" s="1"/>
  <c r="Z27" i="7"/>
  <c r="Z28" i="7" s="1"/>
  <c r="Z29" i="7" s="1"/>
  <c r="L27" i="7"/>
  <c r="L28" i="7" s="1"/>
  <c r="L29" i="7" s="1"/>
  <c r="AB27" i="7"/>
  <c r="AB28" i="7" s="1"/>
  <c r="AB29" i="7" s="1"/>
  <c r="J39" i="7"/>
  <c r="J40" i="7" s="1"/>
  <c r="J41" i="7" s="1"/>
  <c r="J27" i="7"/>
  <c r="J28" i="7" s="1"/>
  <c r="J29" i="7" s="1"/>
  <c r="J15" i="7"/>
  <c r="J16" i="7" s="1"/>
  <c r="J17" i="7" s="1"/>
  <c r="Z15" i="7"/>
  <c r="Z16" i="7" s="1"/>
  <c r="Z17" i="7" s="1"/>
  <c r="T51" i="7"/>
  <c r="T52" i="7" s="1"/>
  <c r="T53" i="7" s="1"/>
  <c r="P75" i="7"/>
  <c r="P76" i="7" s="1"/>
  <c r="P77" i="7" s="1"/>
  <c r="Q80" i="7"/>
  <c r="L39" i="7"/>
  <c r="L40" i="7" s="1"/>
  <c r="L41" i="7" s="1"/>
  <c r="X63" i="7"/>
  <c r="X64" i="7" s="1"/>
  <c r="X65" i="7" s="1"/>
  <c r="L51" i="7"/>
  <c r="L52" i="7" s="1"/>
  <c r="L53" i="7" s="1"/>
  <c r="AB51" i="7"/>
  <c r="AB52" i="7" s="1"/>
  <c r="AB53" i="7" s="1"/>
  <c r="X75" i="7"/>
  <c r="X76" i="7" s="1"/>
  <c r="X77" i="7" s="1"/>
  <c r="I80" i="7"/>
  <c r="Y80" i="7"/>
  <c r="AB39" i="7"/>
  <c r="AB40" i="7" s="1"/>
  <c r="AB41" i="7" s="1"/>
  <c r="R27" i="7"/>
  <c r="R28" i="7" s="1"/>
  <c r="R29" i="7" s="1"/>
  <c r="N51" i="7"/>
  <c r="N52" i="7" s="1"/>
  <c r="N53" i="7" s="1"/>
  <c r="V51" i="7"/>
  <c r="V52" i="7" s="1"/>
  <c r="V53" i="7" s="1"/>
  <c r="M80" i="7"/>
  <c r="K80" i="7"/>
  <c r="AA80" i="7"/>
  <c r="T27" i="7"/>
  <c r="T28" i="7" s="1"/>
  <c r="T29" i="7" s="1"/>
  <c r="O80" i="7"/>
  <c r="X15" i="7"/>
  <c r="X16" i="7"/>
  <c r="X17" i="7" s="1"/>
  <c r="L15" i="7"/>
  <c r="L16" i="7" s="1"/>
  <c r="L17" i="7" s="1"/>
  <c r="AB15" i="7"/>
  <c r="AB16" i="7" s="1"/>
  <c r="AB17" i="7" s="1"/>
  <c r="N15" i="7"/>
  <c r="N16" i="7" s="1"/>
  <c r="N17" i="7" s="1"/>
  <c r="P15" i="7"/>
  <c r="P16" i="7" s="1"/>
  <c r="P17" i="7" s="1"/>
  <c r="R15" i="7"/>
  <c r="R16" i="7" s="1"/>
  <c r="R17" i="7" s="1"/>
  <c r="T15" i="7"/>
  <c r="T16" i="7" s="1"/>
  <c r="T17" i="7" s="1"/>
  <c r="V15" i="7"/>
  <c r="V16" i="7" s="1"/>
  <c r="V17" i="7" s="1"/>
  <c r="V75" i="7"/>
  <c r="V76" i="7" s="1"/>
  <c r="V77" i="7" s="1"/>
  <c r="J75" i="7"/>
  <c r="J76" i="7" s="1"/>
  <c r="J77" i="7" s="1"/>
  <c r="Z75" i="7"/>
  <c r="Z76" i="7" s="1"/>
  <c r="Z77" i="7" s="1"/>
  <c r="L75" i="7"/>
  <c r="L76" i="7" s="1"/>
  <c r="L77" i="7" s="1"/>
  <c r="AB75" i="7"/>
  <c r="AB76" i="7" s="1"/>
  <c r="AB77" i="7" s="1"/>
  <c r="J63" i="7"/>
  <c r="J64" i="7" s="1"/>
  <c r="J65" i="7" s="1"/>
  <c r="Z63" i="7"/>
  <c r="Z64" i="7" s="1"/>
  <c r="Z65" i="7" s="1"/>
  <c r="L63" i="7"/>
  <c r="L64" i="7" s="1"/>
  <c r="L65" i="7" s="1"/>
  <c r="AB63" i="7"/>
  <c r="AB64" i="7" s="1"/>
  <c r="AB65" i="7" s="1"/>
  <c r="N63" i="7"/>
  <c r="N64" i="7" s="1"/>
  <c r="N65" i="7" s="1"/>
  <c r="P63" i="7"/>
  <c r="P64" i="7" s="1"/>
  <c r="P65" i="7" s="1"/>
  <c r="R63" i="7"/>
  <c r="R64" i="7" s="1"/>
  <c r="R65" i="7" s="1"/>
  <c r="T63" i="7"/>
  <c r="T64" i="7" s="1"/>
  <c r="T65" i="7" s="1"/>
  <c r="P51" i="7"/>
  <c r="P52" i="7" s="1"/>
  <c r="P53" i="7" s="1"/>
  <c r="R51" i="7"/>
  <c r="R52" i="7" s="1"/>
  <c r="R53" i="7" s="1"/>
  <c r="J51" i="7"/>
  <c r="J52" i="7" s="1"/>
  <c r="J53" i="7" s="1"/>
  <c r="Z51" i="7"/>
  <c r="Z52" i="7" s="1"/>
  <c r="Z53" i="7" s="1"/>
  <c r="P39" i="7"/>
  <c r="P40" i="7" s="1"/>
  <c r="P41" i="7" s="1"/>
  <c r="R39" i="7"/>
  <c r="R40" i="7" s="1"/>
  <c r="R41" i="7" s="1"/>
  <c r="Z39" i="7"/>
  <c r="Z40" i="7" s="1"/>
  <c r="Z41" i="7" s="1"/>
  <c r="N39" i="7"/>
  <c r="N40" i="7" s="1"/>
  <c r="N41" i="7" s="1"/>
  <c r="T39" i="7"/>
  <c r="T40" i="7" s="1"/>
  <c r="T41" i="7" s="1"/>
  <c r="V39" i="7"/>
  <c r="V40" i="7" s="1"/>
  <c r="V41" i="7" s="1"/>
  <c r="X39" i="7"/>
  <c r="X40" i="7" s="1"/>
  <c r="X41" i="7" s="1"/>
  <c r="P27" i="7"/>
  <c r="P28" i="7" s="1"/>
  <c r="P29" i="7" s="1"/>
  <c r="N27" i="7"/>
  <c r="N28" i="7" s="1"/>
  <c r="N29" i="7" s="1"/>
  <c r="V27" i="7"/>
  <c r="V28" i="7" s="1"/>
  <c r="V29" i="7" s="1"/>
  <c r="X27" i="7"/>
  <c r="X28" i="7" s="1"/>
  <c r="X29" i="7" s="1"/>
  <c r="H80" i="3"/>
  <c r="AA75" i="3"/>
  <c r="Y75" i="3"/>
  <c r="W75" i="3"/>
  <c r="U75" i="3"/>
  <c r="S75" i="3"/>
  <c r="Q75" i="3"/>
  <c r="O75" i="3"/>
  <c r="M75" i="3"/>
  <c r="K75" i="3"/>
  <c r="I75" i="3"/>
  <c r="H75" i="3"/>
  <c r="AB74" i="3"/>
  <c r="Z74" i="3"/>
  <c r="X74" i="3"/>
  <c r="V74" i="3"/>
  <c r="T74" i="3"/>
  <c r="R74" i="3"/>
  <c r="P74" i="3"/>
  <c r="N74" i="3"/>
  <c r="L74" i="3"/>
  <c r="J74" i="3"/>
  <c r="AB73" i="3"/>
  <c r="Z73" i="3"/>
  <c r="X73" i="3"/>
  <c r="V73" i="3"/>
  <c r="T73" i="3"/>
  <c r="R73" i="3"/>
  <c r="P73" i="3"/>
  <c r="N73" i="3"/>
  <c r="L73" i="3"/>
  <c r="J73" i="3"/>
  <c r="AB72" i="3"/>
  <c r="Z72" i="3"/>
  <c r="X72" i="3"/>
  <c r="V72" i="3"/>
  <c r="T72" i="3"/>
  <c r="R72" i="3"/>
  <c r="P72" i="3"/>
  <c r="N72" i="3"/>
  <c r="L72" i="3"/>
  <c r="J72" i="3"/>
  <c r="AB71" i="3"/>
  <c r="Z71" i="3"/>
  <c r="X71" i="3"/>
  <c r="V71" i="3"/>
  <c r="T71" i="3"/>
  <c r="R71" i="3"/>
  <c r="P71" i="3"/>
  <c r="N71" i="3"/>
  <c r="L71" i="3"/>
  <c r="J71" i="3"/>
  <c r="AB70" i="3"/>
  <c r="Z70" i="3"/>
  <c r="X70" i="3"/>
  <c r="V70" i="3"/>
  <c r="T70" i="3"/>
  <c r="R70" i="3"/>
  <c r="P70" i="3"/>
  <c r="N70" i="3"/>
  <c r="L70" i="3"/>
  <c r="J70" i="3"/>
  <c r="AB69" i="3"/>
  <c r="Z69" i="3"/>
  <c r="X69" i="3"/>
  <c r="V69" i="3"/>
  <c r="T69" i="3"/>
  <c r="R69" i="3"/>
  <c r="P69" i="3"/>
  <c r="N69" i="3"/>
  <c r="L69" i="3"/>
  <c r="J69" i="3"/>
  <c r="AB68" i="3"/>
  <c r="Z68" i="3"/>
  <c r="X68" i="3"/>
  <c r="V68" i="3"/>
  <c r="T68" i="3"/>
  <c r="R68" i="3"/>
  <c r="P68" i="3"/>
  <c r="N68" i="3"/>
  <c r="L68" i="3"/>
  <c r="J68" i="3"/>
  <c r="AA63" i="3"/>
  <c r="Y63" i="3"/>
  <c r="W63" i="3"/>
  <c r="U63" i="3"/>
  <c r="S63" i="3"/>
  <c r="Q63" i="3"/>
  <c r="O63" i="3"/>
  <c r="M63" i="3"/>
  <c r="K63" i="3"/>
  <c r="I63" i="3"/>
  <c r="H63" i="3"/>
  <c r="AB62" i="3"/>
  <c r="Z62" i="3"/>
  <c r="X62" i="3"/>
  <c r="V62" i="3"/>
  <c r="T62" i="3"/>
  <c r="R62" i="3"/>
  <c r="P62" i="3"/>
  <c r="N62" i="3"/>
  <c r="L62" i="3"/>
  <c r="J62" i="3"/>
  <c r="AB61" i="3"/>
  <c r="Z61" i="3"/>
  <c r="X61" i="3"/>
  <c r="V61" i="3"/>
  <c r="T61" i="3"/>
  <c r="R61" i="3"/>
  <c r="P61" i="3"/>
  <c r="N61" i="3"/>
  <c r="L61" i="3"/>
  <c r="J61" i="3"/>
  <c r="AB60" i="3"/>
  <c r="Z60" i="3"/>
  <c r="X60" i="3"/>
  <c r="V60" i="3"/>
  <c r="T60" i="3"/>
  <c r="R60" i="3"/>
  <c r="P60" i="3"/>
  <c r="N60" i="3"/>
  <c r="L60" i="3"/>
  <c r="J60" i="3"/>
  <c r="AB59" i="3"/>
  <c r="Z59" i="3"/>
  <c r="X59" i="3"/>
  <c r="V59" i="3"/>
  <c r="T59" i="3"/>
  <c r="R59" i="3"/>
  <c r="P59" i="3"/>
  <c r="N59" i="3"/>
  <c r="L59" i="3"/>
  <c r="J59" i="3"/>
  <c r="AB58" i="3"/>
  <c r="Z58" i="3"/>
  <c r="X58" i="3"/>
  <c r="V58" i="3"/>
  <c r="T58" i="3"/>
  <c r="R58" i="3"/>
  <c r="P58" i="3"/>
  <c r="N58" i="3"/>
  <c r="L58" i="3"/>
  <c r="J58" i="3"/>
  <c r="AB57" i="3"/>
  <c r="Z57" i="3"/>
  <c r="X57" i="3"/>
  <c r="V57" i="3"/>
  <c r="T57" i="3"/>
  <c r="R57" i="3"/>
  <c r="P57" i="3"/>
  <c r="N57" i="3"/>
  <c r="L57" i="3"/>
  <c r="J57" i="3"/>
  <c r="AB56" i="3"/>
  <c r="Z56" i="3"/>
  <c r="X56" i="3"/>
  <c r="V56" i="3"/>
  <c r="T56" i="3"/>
  <c r="R56" i="3"/>
  <c r="P56" i="3"/>
  <c r="N56" i="3"/>
  <c r="L56" i="3"/>
  <c r="J56" i="3"/>
  <c r="AA51" i="3"/>
  <c r="Y51" i="3"/>
  <c r="W51" i="3"/>
  <c r="U51" i="3"/>
  <c r="S51" i="3"/>
  <c r="Q51" i="3"/>
  <c r="O51" i="3"/>
  <c r="M51" i="3"/>
  <c r="K51" i="3"/>
  <c r="I51" i="3"/>
  <c r="H51" i="3"/>
  <c r="AB50" i="3"/>
  <c r="Z50" i="3"/>
  <c r="X50" i="3"/>
  <c r="V50" i="3"/>
  <c r="T50" i="3"/>
  <c r="R50" i="3"/>
  <c r="P50" i="3"/>
  <c r="N50" i="3"/>
  <c r="L50" i="3"/>
  <c r="J50" i="3"/>
  <c r="AB49" i="3"/>
  <c r="Z49" i="3"/>
  <c r="X49" i="3"/>
  <c r="V49" i="3"/>
  <c r="T49" i="3"/>
  <c r="R49" i="3"/>
  <c r="P49" i="3"/>
  <c r="N49" i="3"/>
  <c r="L49" i="3"/>
  <c r="J49" i="3"/>
  <c r="AB48" i="3"/>
  <c r="Z48" i="3"/>
  <c r="X48" i="3"/>
  <c r="V48" i="3"/>
  <c r="T48" i="3"/>
  <c r="R48" i="3"/>
  <c r="P48" i="3"/>
  <c r="N48" i="3"/>
  <c r="L48" i="3"/>
  <c r="J48" i="3"/>
  <c r="AB47" i="3"/>
  <c r="Z47" i="3"/>
  <c r="X47" i="3"/>
  <c r="V47" i="3"/>
  <c r="T47" i="3"/>
  <c r="R47" i="3"/>
  <c r="P47" i="3"/>
  <c r="N47" i="3"/>
  <c r="L47" i="3"/>
  <c r="J47" i="3"/>
  <c r="AB46" i="3"/>
  <c r="Z46" i="3"/>
  <c r="X46" i="3"/>
  <c r="V46" i="3"/>
  <c r="T46" i="3"/>
  <c r="R46" i="3"/>
  <c r="P46" i="3"/>
  <c r="N46" i="3"/>
  <c r="L46" i="3"/>
  <c r="J46" i="3"/>
  <c r="AB45" i="3"/>
  <c r="Z45" i="3"/>
  <c r="X45" i="3"/>
  <c r="V45" i="3"/>
  <c r="T45" i="3"/>
  <c r="R45" i="3"/>
  <c r="P45" i="3"/>
  <c r="N45" i="3"/>
  <c r="L45" i="3"/>
  <c r="J45" i="3"/>
  <c r="AB44" i="3"/>
  <c r="Z44" i="3"/>
  <c r="X44" i="3"/>
  <c r="V44" i="3"/>
  <c r="T44" i="3"/>
  <c r="R44" i="3"/>
  <c r="P44" i="3"/>
  <c r="N44" i="3"/>
  <c r="L44" i="3"/>
  <c r="J44" i="3"/>
  <c r="AA39" i="3"/>
  <c r="Y39" i="3"/>
  <c r="W39" i="3"/>
  <c r="U39" i="3"/>
  <c r="S39" i="3"/>
  <c r="Q39" i="3"/>
  <c r="O39" i="3"/>
  <c r="M39" i="3"/>
  <c r="K39" i="3"/>
  <c r="I39" i="3"/>
  <c r="H39" i="3"/>
  <c r="AB38" i="3"/>
  <c r="Z38" i="3"/>
  <c r="X38" i="3"/>
  <c r="V38" i="3"/>
  <c r="T38" i="3"/>
  <c r="R38" i="3"/>
  <c r="P38" i="3"/>
  <c r="N38" i="3"/>
  <c r="L38" i="3"/>
  <c r="J38" i="3"/>
  <c r="AB37" i="3"/>
  <c r="Z37" i="3"/>
  <c r="X37" i="3"/>
  <c r="V37" i="3"/>
  <c r="T37" i="3"/>
  <c r="R37" i="3"/>
  <c r="P37" i="3"/>
  <c r="N37" i="3"/>
  <c r="L37" i="3"/>
  <c r="J37" i="3"/>
  <c r="AB36" i="3"/>
  <c r="Z36" i="3"/>
  <c r="X36" i="3"/>
  <c r="V36" i="3"/>
  <c r="T36" i="3"/>
  <c r="R36" i="3"/>
  <c r="P36" i="3"/>
  <c r="N36" i="3"/>
  <c r="L36" i="3"/>
  <c r="J36" i="3"/>
  <c r="AB35" i="3"/>
  <c r="Z35" i="3"/>
  <c r="X35" i="3"/>
  <c r="V35" i="3"/>
  <c r="T35" i="3"/>
  <c r="R35" i="3"/>
  <c r="P35" i="3"/>
  <c r="N35" i="3"/>
  <c r="L35" i="3"/>
  <c r="J35" i="3"/>
  <c r="AB34" i="3"/>
  <c r="Z34" i="3"/>
  <c r="X34" i="3"/>
  <c r="V34" i="3"/>
  <c r="T34" i="3"/>
  <c r="R34" i="3"/>
  <c r="P34" i="3"/>
  <c r="N34" i="3"/>
  <c r="L34" i="3"/>
  <c r="J34" i="3"/>
  <c r="AB33" i="3"/>
  <c r="Z33" i="3"/>
  <c r="X33" i="3"/>
  <c r="V33" i="3"/>
  <c r="T33" i="3"/>
  <c r="R33" i="3"/>
  <c r="P33" i="3"/>
  <c r="N33" i="3"/>
  <c r="L33" i="3"/>
  <c r="J33" i="3"/>
  <c r="AB32" i="3"/>
  <c r="Z32" i="3"/>
  <c r="X32" i="3"/>
  <c r="V32" i="3"/>
  <c r="T32" i="3"/>
  <c r="R32" i="3"/>
  <c r="P32" i="3"/>
  <c r="N32" i="3"/>
  <c r="L32" i="3"/>
  <c r="J32" i="3"/>
  <c r="AA27" i="3"/>
  <c r="Y27" i="3"/>
  <c r="W27" i="3"/>
  <c r="U27" i="3"/>
  <c r="S27" i="3"/>
  <c r="Q27" i="3"/>
  <c r="O27" i="3"/>
  <c r="M27" i="3"/>
  <c r="K27" i="3"/>
  <c r="I27" i="3"/>
  <c r="H27" i="3"/>
  <c r="AB26" i="3"/>
  <c r="Z26" i="3"/>
  <c r="X26" i="3"/>
  <c r="V26" i="3"/>
  <c r="T26" i="3"/>
  <c r="R26" i="3"/>
  <c r="P26" i="3"/>
  <c r="N26" i="3"/>
  <c r="L26" i="3"/>
  <c r="J26" i="3"/>
  <c r="AB25" i="3"/>
  <c r="Z25" i="3"/>
  <c r="X25" i="3"/>
  <c r="V25" i="3"/>
  <c r="T25" i="3"/>
  <c r="R25" i="3"/>
  <c r="P25" i="3"/>
  <c r="N25" i="3"/>
  <c r="L25" i="3"/>
  <c r="J25" i="3"/>
  <c r="AB24" i="3"/>
  <c r="Z24" i="3"/>
  <c r="X24" i="3"/>
  <c r="V24" i="3"/>
  <c r="T24" i="3"/>
  <c r="R24" i="3"/>
  <c r="P24" i="3"/>
  <c r="N24" i="3"/>
  <c r="L24" i="3"/>
  <c r="J24" i="3"/>
  <c r="AB23" i="3"/>
  <c r="Z23" i="3"/>
  <c r="X23" i="3"/>
  <c r="V23" i="3"/>
  <c r="T23" i="3"/>
  <c r="R23" i="3"/>
  <c r="P23" i="3"/>
  <c r="N23" i="3"/>
  <c r="L23" i="3"/>
  <c r="J23" i="3"/>
  <c r="AB22" i="3"/>
  <c r="Z22" i="3"/>
  <c r="X22" i="3"/>
  <c r="V22" i="3"/>
  <c r="T22" i="3"/>
  <c r="R22" i="3"/>
  <c r="P22" i="3"/>
  <c r="N22" i="3"/>
  <c r="L22" i="3"/>
  <c r="J22" i="3"/>
  <c r="AB21" i="3"/>
  <c r="Z21" i="3"/>
  <c r="X21" i="3"/>
  <c r="V21" i="3"/>
  <c r="T21" i="3"/>
  <c r="R21" i="3"/>
  <c r="P21" i="3"/>
  <c r="N21" i="3"/>
  <c r="L21" i="3"/>
  <c r="J21" i="3"/>
  <c r="AB20" i="3"/>
  <c r="Z20" i="3"/>
  <c r="X20" i="3"/>
  <c r="V20" i="3"/>
  <c r="T20" i="3"/>
  <c r="R20" i="3"/>
  <c r="P20" i="3"/>
  <c r="N20" i="3"/>
  <c r="L20" i="3"/>
  <c r="J20" i="3"/>
  <c r="AA15" i="3"/>
  <c r="Y15" i="3"/>
  <c r="W15" i="3"/>
  <c r="U15" i="3"/>
  <c r="S15" i="3"/>
  <c r="Q15" i="3"/>
  <c r="O15" i="3"/>
  <c r="M15" i="3"/>
  <c r="K15" i="3"/>
  <c r="I15" i="3"/>
  <c r="H15" i="3"/>
  <c r="AB14" i="3"/>
  <c r="Z14" i="3"/>
  <c r="X14" i="3"/>
  <c r="V14" i="3"/>
  <c r="T14" i="3"/>
  <c r="R14" i="3"/>
  <c r="P14" i="3"/>
  <c r="N14" i="3"/>
  <c r="L14" i="3"/>
  <c r="J14" i="3"/>
  <c r="AB13" i="3"/>
  <c r="Z13" i="3"/>
  <c r="X13" i="3"/>
  <c r="V13" i="3"/>
  <c r="T13" i="3"/>
  <c r="R13" i="3"/>
  <c r="P13" i="3"/>
  <c r="N13" i="3"/>
  <c r="L13" i="3"/>
  <c r="J13" i="3"/>
  <c r="AB12" i="3"/>
  <c r="Z12" i="3"/>
  <c r="X12" i="3"/>
  <c r="V12" i="3"/>
  <c r="T12" i="3"/>
  <c r="R12" i="3"/>
  <c r="P12" i="3"/>
  <c r="N12" i="3"/>
  <c r="L12" i="3"/>
  <c r="J12" i="3"/>
  <c r="AB11" i="3"/>
  <c r="Z11" i="3"/>
  <c r="X11" i="3"/>
  <c r="V11" i="3"/>
  <c r="T11" i="3"/>
  <c r="R11" i="3"/>
  <c r="P11" i="3"/>
  <c r="N11" i="3"/>
  <c r="L11" i="3"/>
  <c r="J11" i="3"/>
  <c r="AB10" i="3"/>
  <c r="Z10" i="3"/>
  <c r="X10" i="3"/>
  <c r="V10" i="3"/>
  <c r="T10" i="3"/>
  <c r="R10" i="3"/>
  <c r="P10" i="3"/>
  <c r="N10" i="3"/>
  <c r="L10" i="3"/>
  <c r="J10" i="3"/>
  <c r="AB9" i="3"/>
  <c r="Z9" i="3"/>
  <c r="X9" i="3"/>
  <c r="V9" i="3"/>
  <c r="T9" i="3"/>
  <c r="R9" i="3"/>
  <c r="P9" i="3"/>
  <c r="N9" i="3"/>
  <c r="L9" i="3"/>
  <c r="J9" i="3"/>
  <c r="AB8" i="3"/>
  <c r="Z8" i="3"/>
  <c r="X8" i="3"/>
  <c r="V8" i="3"/>
  <c r="T8" i="3"/>
  <c r="R8" i="3"/>
  <c r="P8" i="3"/>
  <c r="N8" i="3"/>
  <c r="L8" i="3"/>
  <c r="J8" i="3"/>
  <c r="J80" i="7" l="1"/>
  <c r="J81" i="7" s="1"/>
  <c r="AB80" i="7"/>
  <c r="AB81" i="7" s="1"/>
  <c r="X80" i="7"/>
  <c r="X81" i="7" s="1"/>
  <c r="Z80" i="7"/>
  <c r="Z81" i="7" s="1"/>
  <c r="T80" i="7"/>
  <c r="T81" i="7" s="1"/>
  <c r="P80" i="7"/>
  <c r="P81" i="7" s="1"/>
  <c r="N80" i="7"/>
  <c r="N81" i="7" s="1"/>
  <c r="L80" i="7"/>
  <c r="L81" i="7" s="1"/>
  <c r="V80" i="7"/>
  <c r="V81" i="7" s="1"/>
  <c r="R80" i="7"/>
  <c r="R81" i="7" s="1"/>
  <c r="P75" i="3"/>
  <c r="P76" i="3" s="1"/>
  <c r="P77" i="3" s="1"/>
  <c r="X75" i="3"/>
  <c r="X76" i="3" s="1"/>
  <c r="X77" i="3" s="1"/>
  <c r="J63" i="3"/>
  <c r="J64" i="3" s="1"/>
  <c r="J65" i="3" s="1"/>
  <c r="R27" i="3"/>
  <c r="R28" i="3" s="1"/>
  <c r="R29" i="3" s="1"/>
  <c r="J75" i="3"/>
  <c r="J76" i="3" s="1"/>
  <c r="J77" i="3" s="1"/>
  <c r="K80" i="3"/>
  <c r="Y80" i="3"/>
  <c r="N63" i="3"/>
  <c r="N64" i="3" s="1"/>
  <c r="N65" i="3" s="1"/>
  <c r="V63" i="3"/>
  <c r="V64" i="3" s="1"/>
  <c r="V65" i="3" s="1"/>
  <c r="L75" i="3"/>
  <c r="L76" i="3" s="1"/>
  <c r="L77" i="3" s="1"/>
  <c r="AB75" i="3"/>
  <c r="AB76" i="3" s="1"/>
  <c r="AB77" i="3" s="1"/>
  <c r="Z75" i="3"/>
  <c r="Z76" i="3" s="1"/>
  <c r="Z77" i="3" s="1"/>
  <c r="O80" i="3"/>
  <c r="N51" i="3"/>
  <c r="N52" i="3" s="1"/>
  <c r="N53" i="3" s="1"/>
  <c r="P63" i="3"/>
  <c r="P64" i="3" s="1"/>
  <c r="P65" i="3" s="1"/>
  <c r="AA80" i="3"/>
  <c r="R63" i="3"/>
  <c r="R64" i="3" s="1"/>
  <c r="R65" i="3" s="1"/>
  <c r="T63" i="3"/>
  <c r="T64" i="3" s="1"/>
  <c r="T65" i="3" s="1"/>
  <c r="L63" i="3"/>
  <c r="L64" i="3" s="1"/>
  <c r="L65" i="3" s="1"/>
  <c r="AB63" i="3"/>
  <c r="AB64" i="3" s="1"/>
  <c r="AB65" i="3" s="1"/>
  <c r="R75" i="3"/>
  <c r="R76" i="3" s="1"/>
  <c r="R77" i="3" s="1"/>
  <c r="Q80" i="3"/>
  <c r="T27" i="3"/>
  <c r="T28" i="3" s="1"/>
  <c r="T29" i="3" s="1"/>
  <c r="R51" i="3"/>
  <c r="R52" i="3" s="1"/>
  <c r="R53" i="3" s="1"/>
  <c r="N75" i="3"/>
  <c r="N76" i="3" s="1"/>
  <c r="N77" i="3" s="1"/>
  <c r="L27" i="3"/>
  <c r="L28" i="3" s="1"/>
  <c r="L29" i="3" s="1"/>
  <c r="AB27" i="3"/>
  <c r="AB28" i="3" s="1"/>
  <c r="AB29" i="3" s="1"/>
  <c r="Z39" i="3"/>
  <c r="Z40" i="3" s="1"/>
  <c r="Z41" i="3" s="1"/>
  <c r="R39" i="3"/>
  <c r="R40" i="3" s="1"/>
  <c r="R41" i="3" s="1"/>
  <c r="X51" i="3"/>
  <c r="X52" i="3" s="1"/>
  <c r="X53" i="3" s="1"/>
  <c r="W80" i="3"/>
  <c r="T75" i="3"/>
  <c r="T76" i="3" s="1"/>
  <c r="T77" i="3" s="1"/>
  <c r="S80" i="3"/>
  <c r="M80" i="3"/>
  <c r="X63" i="3"/>
  <c r="X64" i="3" s="1"/>
  <c r="X65" i="3" s="1"/>
  <c r="V75" i="3"/>
  <c r="V76" i="3" s="1"/>
  <c r="V77" i="3" s="1"/>
  <c r="U80" i="3"/>
  <c r="Z63" i="3"/>
  <c r="Z64" i="3" s="1"/>
  <c r="Z65" i="3" s="1"/>
  <c r="J39" i="3"/>
  <c r="J40" i="3" s="1"/>
  <c r="J41" i="3" s="1"/>
  <c r="I80" i="3"/>
  <c r="P27" i="3"/>
  <c r="P28" i="3" s="1"/>
  <c r="P29" i="3" s="1"/>
  <c r="X39" i="3"/>
  <c r="X40" i="3" s="1"/>
  <c r="X41" i="3" s="1"/>
  <c r="J51" i="3"/>
  <c r="J52" i="3" s="1"/>
  <c r="J53" i="3" s="1"/>
  <c r="Z51" i="3"/>
  <c r="Z52" i="3" s="1"/>
  <c r="Z53" i="3" s="1"/>
  <c r="V27" i="3"/>
  <c r="V28" i="3" s="1"/>
  <c r="V29" i="3" s="1"/>
  <c r="N39" i="3"/>
  <c r="N40" i="3" s="1"/>
  <c r="N41" i="3" s="1"/>
  <c r="L51" i="3"/>
  <c r="L52" i="3" s="1"/>
  <c r="L53" i="3" s="1"/>
  <c r="AB51" i="3"/>
  <c r="AB52" i="3" s="1"/>
  <c r="AB53" i="3" s="1"/>
  <c r="X27" i="3"/>
  <c r="X28" i="3" s="1"/>
  <c r="X29" i="3" s="1"/>
  <c r="P39" i="3"/>
  <c r="P40" i="3" s="1"/>
  <c r="P41" i="3" s="1"/>
  <c r="L39" i="3"/>
  <c r="L40" i="3" s="1"/>
  <c r="L41" i="3" s="1"/>
  <c r="AB39" i="3"/>
  <c r="AB40" i="3" s="1"/>
  <c r="AB41" i="3" s="1"/>
  <c r="T39" i="3"/>
  <c r="T40" i="3" s="1"/>
  <c r="T41" i="3" s="1"/>
  <c r="L15" i="3"/>
  <c r="L16" i="3" s="1"/>
  <c r="L17" i="3" s="1"/>
  <c r="AB15" i="3"/>
  <c r="AB16" i="3" s="1"/>
  <c r="AB17" i="3" s="1"/>
  <c r="X15" i="3"/>
  <c r="X16" i="3" s="1"/>
  <c r="X17" i="3" s="1"/>
  <c r="P15" i="3"/>
  <c r="P16" i="3" s="1"/>
  <c r="P17" i="3" s="1"/>
  <c r="J27" i="3"/>
  <c r="J28" i="3" s="1"/>
  <c r="J29" i="3" s="1"/>
  <c r="Z27" i="3"/>
  <c r="Z28" i="3" s="1"/>
  <c r="Z29" i="3" s="1"/>
  <c r="P51" i="3"/>
  <c r="P52" i="3" s="1"/>
  <c r="P53" i="3" s="1"/>
  <c r="V51" i="3"/>
  <c r="V52" i="3" s="1"/>
  <c r="V53" i="3" s="1"/>
  <c r="N27" i="3"/>
  <c r="N28" i="3" s="1"/>
  <c r="N29" i="3" s="1"/>
  <c r="V39" i="3"/>
  <c r="V40" i="3" s="1"/>
  <c r="V41" i="3" s="1"/>
  <c r="T51" i="3"/>
  <c r="T52" i="3" s="1"/>
  <c r="T53" i="3" s="1"/>
  <c r="J15" i="3"/>
  <c r="J16" i="3" s="1"/>
  <c r="J17" i="3" s="1"/>
  <c r="Z15" i="3"/>
  <c r="Z16" i="3" s="1"/>
  <c r="Z17" i="3" s="1"/>
  <c r="T15" i="3"/>
  <c r="T16" i="3" s="1"/>
  <c r="T17" i="3" s="1"/>
  <c r="V15" i="3"/>
  <c r="V16" i="3" s="1"/>
  <c r="V17" i="3" s="1"/>
  <c r="R15" i="3"/>
  <c r="R16" i="3" s="1"/>
  <c r="R17" i="3" s="1"/>
  <c r="N15" i="3"/>
  <c r="N16" i="3" s="1"/>
  <c r="N17" i="3" s="1"/>
  <c r="N80" i="3" l="1"/>
  <c r="N81" i="3" s="1"/>
  <c r="L80" i="3"/>
  <c r="L81" i="3" s="1"/>
  <c r="R80" i="3"/>
  <c r="R81" i="3" s="1"/>
  <c r="P80" i="3"/>
  <c r="P81" i="3" s="1"/>
  <c r="T80" i="3"/>
  <c r="T81" i="3" s="1"/>
  <c r="AB80" i="3"/>
  <c r="AB81" i="3" s="1"/>
  <c r="X80" i="3"/>
  <c r="X81" i="3" s="1"/>
  <c r="V80" i="3"/>
  <c r="V81" i="3" s="1"/>
  <c r="Z80" i="3"/>
  <c r="Z81" i="3" s="1"/>
  <c r="J80" i="3"/>
  <c r="J81" i="3" s="1"/>
</calcChain>
</file>

<file path=xl/sharedStrings.xml><?xml version="1.0" encoding="utf-8"?>
<sst xmlns="http://schemas.openxmlformats.org/spreadsheetml/2006/main" count="258" uniqueCount="145">
  <si>
    <t>Total</t>
  </si>
  <si>
    <t>Weighted</t>
  </si>
  <si>
    <t>Score</t>
  </si>
  <si>
    <t>Criterion 6.7</t>
  </si>
  <si>
    <t>Criterion 6.6</t>
  </si>
  <si>
    <t>Criterion 6.5</t>
  </si>
  <si>
    <t>Criterion 6.4</t>
  </si>
  <si>
    <t>Criterion 6.3</t>
  </si>
  <si>
    <t>Criterion 6.2</t>
  </si>
  <si>
    <t>Criterion 6.1</t>
  </si>
  <si>
    <t>Criterion 5.7</t>
  </si>
  <si>
    <t>Criterion 5.6</t>
  </si>
  <si>
    <t>Criterion 5.5</t>
  </si>
  <si>
    <t>Criterion 5.4</t>
  </si>
  <si>
    <t>Criterion 5.3</t>
  </si>
  <si>
    <t>Criterion 5.2</t>
  </si>
  <si>
    <t>Criterion 5.1</t>
  </si>
  <si>
    <t>Criterion 4.7</t>
  </si>
  <si>
    <t>Access</t>
  </si>
  <si>
    <t>Criterion 3.7</t>
  </si>
  <si>
    <t>Leadership development</t>
  </si>
  <si>
    <t>Learning Experiences</t>
  </si>
  <si>
    <t>Criterion 2.7</t>
  </si>
  <si>
    <t>Faculty size</t>
  </si>
  <si>
    <t xml:space="preserve"> 1 = Inferior</t>
  </si>
  <si>
    <t>Curriculum design</t>
  </si>
  <si>
    <t xml:space="preserve"> 2 = Below Average</t>
  </si>
  <si>
    <t xml:space="preserve"> 3 = Baseline</t>
  </si>
  <si>
    <t xml:space="preserve"> 4 = Above Average</t>
  </si>
  <si>
    <t xml:space="preserve"> 5 = Leadership</t>
  </si>
  <si>
    <t xml:space="preserve"> 6 = Distinctive/Highly Differentiated</t>
  </si>
  <si>
    <t xml:space="preserve"> 7 = Unique</t>
  </si>
  <si>
    <t>Brand positioning</t>
  </si>
  <si>
    <t>Scoring Method</t>
  </si>
  <si>
    <t>Media visibility</t>
  </si>
  <si>
    <t xml:space="preserve"> 1 - Very low importance</t>
  </si>
  <si>
    <t>Program rigor</t>
  </si>
  <si>
    <t xml:space="preserve"> 2 - Low importance</t>
  </si>
  <si>
    <t>Program partnerships</t>
  </si>
  <si>
    <t xml:space="preserve"> 3 - Medium importance</t>
  </si>
  <si>
    <t>Regional visibility</t>
  </si>
  <si>
    <t xml:space="preserve"> 4 - High importance</t>
  </si>
  <si>
    <t>National rankings</t>
  </si>
  <si>
    <t xml:space="preserve"> 5 - Very high importance</t>
  </si>
  <si>
    <t>Weighting Method</t>
  </si>
  <si>
    <t xml:space="preserve">Weighted </t>
  </si>
  <si>
    <t xml:space="preserve">Score </t>
  </si>
  <si>
    <t xml:space="preserve">Weight </t>
  </si>
  <si>
    <t xml:space="preserve">Criteria </t>
  </si>
  <si>
    <t xml:space="preserve">Category </t>
  </si>
  <si>
    <t>scoring and weighting criteria</t>
  </si>
  <si>
    <t>Academic Program Value Rating Model</t>
  </si>
  <si>
    <t>home institution</t>
  </si>
  <si>
    <t>competitor 1</t>
  </si>
  <si>
    <t>competitor 2</t>
  </si>
  <si>
    <t>competitor 3</t>
  </si>
  <si>
    <t>competitor 4</t>
  </si>
  <si>
    <t>competitor 5</t>
  </si>
  <si>
    <t>competitor 6</t>
  </si>
  <si>
    <t>competitor 7</t>
  </si>
  <si>
    <t>competitor 8</t>
  </si>
  <si>
    <t>competitor 9</t>
  </si>
  <si>
    <t>Criterion 1.1</t>
  </si>
  <si>
    <t>Criterion 1.2</t>
  </si>
  <si>
    <t>Criterion 1.3</t>
  </si>
  <si>
    <t>Criterion 1.4</t>
  </si>
  <si>
    <t>Criterion 1.5</t>
  </si>
  <si>
    <t>Criterion 1.6</t>
  </si>
  <si>
    <t>Criterion 1.7</t>
  </si>
  <si>
    <t>Criterion 2.1</t>
  </si>
  <si>
    <t>Criterion 2.2</t>
  </si>
  <si>
    <t>Criterion 2.3</t>
  </si>
  <si>
    <t>Criterion 2.4</t>
  </si>
  <si>
    <t>Criterion 2.5</t>
  </si>
  <si>
    <t>Criterion 2.6</t>
  </si>
  <si>
    <t>Criterion 3.1</t>
  </si>
  <si>
    <t>Criterion 3.2</t>
  </si>
  <si>
    <t>Criterion 3.3</t>
  </si>
  <si>
    <t>Criterion 3.4</t>
  </si>
  <si>
    <t>Criterion 3.5</t>
  </si>
  <si>
    <t>Criterion 3.6</t>
  </si>
  <si>
    <t>Criterion 4.1</t>
  </si>
  <si>
    <t>Criterion 4.2</t>
  </si>
  <si>
    <t>Criterion 4.3</t>
  </si>
  <si>
    <t>Criterion 4.4</t>
  </si>
  <si>
    <t>Criterion 4.5</t>
  </si>
  <si>
    <t>Criterion 4.6</t>
  </si>
  <si>
    <t>Category 1</t>
  </si>
  <si>
    <t>Category 2</t>
  </si>
  <si>
    <t>Category 3</t>
  </si>
  <si>
    <t>Category 4</t>
  </si>
  <si>
    <t>Category 5</t>
  </si>
  <si>
    <t>Category 6</t>
  </si>
  <si>
    <t xml:space="preserve">Program Name:  </t>
  </si>
  <si>
    <t>FINAL SCORE</t>
  </si>
  <si>
    <t xml:space="preserve"> 0 = Not Represented/Offered</t>
  </si>
  <si>
    <t>1.  Enter Program Name</t>
  </si>
  <si>
    <t>2.  Enter Home &amp; Competitors</t>
  </si>
  <si>
    <t>3.  Determine and enter Categories</t>
  </si>
  <si>
    <t>4.  Enter a Weight for each Category</t>
  </si>
  <si>
    <t>5.  Determine and enter Criteria</t>
  </si>
  <si>
    <t>Instructions</t>
  </si>
  <si>
    <t>6.  Enter a Weight for each Criteria</t>
  </si>
  <si>
    <t>7.  Score Home Institution</t>
  </si>
  <si>
    <t>8.  Score Competitor Institutions</t>
  </si>
  <si>
    <t>Reputation, Outcomes and Brand</t>
  </si>
  <si>
    <t>Program Name:  Master of Science in Nursing</t>
  </si>
  <si>
    <t>Program size</t>
  </si>
  <si>
    <t>Curriculum</t>
  </si>
  <si>
    <t>Faculty</t>
  </si>
  <si>
    <t>Resources</t>
  </si>
  <si>
    <t>Range of specialties</t>
  </si>
  <si>
    <t>Blended majors</t>
  </si>
  <si>
    <t>Joint degree options</t>
  </si>
  <si>
    <t>Innovations in nursing practice</t>
  </si>
  <si>
    <t>Quality clinicals</t>
  </si>
  <si>
    <t>Customization to interests</t>
  </si>
  <si>
    <t>Interdisciplinary teams</t>
  </si>
  <si>
    <t>Instructional resources</t>
  </si>
  <si>
    <t>Lab resources</t>
  </si>
  <si>
    <t>Clinical simulation resources</t>
  </si>
  <si>
    <t>Placement resources</t>
  </si>
  <si>
    <t>Practitioner faculty</t>
  </si>
  <si>
    <t>NIH-funded research</t>
  </si>
  <si>
    <t>Other faculty research</t>
  </si>
  <si>
    <t>Faculty mentorship</t>
  </si>
  <si>
    <t>Entry points</t>
  </si>
  <si>
    <t>Location</t>
  </si>
  <si>
    <t>Online instruction</t>
  </si>
  <si>
    <t>Scholarship assistance</t>
  </si>
  <si>
    <t>Scheduling flexibility</t>
  </si>
  <si>
    <t>Evidenced-based practice</t>
  </si>
  <si>
    <t>Student portfolios</t>
  </si>
  <si>
    <t>Ethical practice</t>
  </si>
  <si>
    <t>Community engagement</t>
  </si>
  <si>
    <t>Student quality</t>
  </si>
  <si>
    <t>Faculty credentials/expertise</t>
  </si>
  <si>
    <t>Range of clinicals</t>
  </si>
  <si>
    <t>Individualized attention</t>
  </si>
  <si>
    <t>Student diversity</t>
  </si>
  <si>
    <t>Admission requirements</t>
  </si>
  <si>
    <t>Campus: Setting &amp; facilities</t>
  </si>
  <si>
    <t>Nattional Private Research University</t>
  </si>
  <si>
    <t>Public Urban University</t>
  </si>
  <si>
    <t>Home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</si>
</sst>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.0"/>
  </numFmts>
  <fonts count="4" x14ac:knownFonts="1">
    <font>
      <sz val="10"/>
      <color theme="1"/>
      <name val="Open Sans Semibold"/>
      <family val="2"/>
    </font>
    <font>
      <u/>
      <sz val="10"/>
      <color theme="1"/>
      <name val="Open Sans Semibold"/>
      <family val="2"/>
    </font>
    <font>
      <sz val="8"/>
      <name val="Open Sans Semibold"/>
      <family val="2"/>
    </font>
    <font>
      <sz val="11"/>
      <color theme="1"/>
      <name val="Open Sans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hair">
        <color theme="4"/>
      </bottom>
      <diagonal/>
    </border>
    <border>
      <left/>
      <right style="thin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/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thin">
        <color theme="4"/>
      </bottom>
      <diagonal/>
    </border>
    <border>
      <left/>
      <right style="thin">
        <color theme="4"/>
      </right>
      <top style="hair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0" xfId="0" applyFont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0" borderId="0" xfId="0" applyBorder="1"/>
    <xf numFmtId="165" fontId="0" fillId="0" borderId="5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hidden="1"/>
    </xf>
    <xf numFmtId="0" fontId="0" fillId="0" borderId="12" xfId="0" applyBorder="1" applyProtection="1"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Protection="1"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left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200024</xdr:rowOff>
    </xdr:from>
    <xdr:to>
      <xdr:col>2</xdr:col>
      <xdr:colOff>19050</xdr:colOff>
      <xdr:row>0</xdr:row>
      <xdr:rowOff>819149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B34196-A050-4DB5-A138-5D6B6EA7A5B0}"/>
            </a:ext>
          </a:extLst>
        </xdr:cNvPr>
        <xdr:cNvSpPr txBox="1"/>
      </xdr:nvSpPr>
      <xdr:spPr>
        <a:xfrm>
          <a:off x="609600" y="200024"/>
          <a:ext cx="2105025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95250</xdr:colOff>
      <xdr:row>0</xdr:row>
      <xdr:rowOff>266698</xdr:rowOff>
    </xdr:from>
    <xdr:to>
      <xdr:col>1</xdr:col>
      <xdr:colOff>1981200</xdr:colOff>
      <xdr:row>0</xdr:row>
      <xdr:rowOff>742950</xdr:rowOff>
    </xdr:to>
    <xdr:pic>
      <xdr:nvPicPr>
        <xdr:cNvPr id="5" name="Picture 4" descr="A close up of a sign&#10;&#10;Description automatically generated">
          <a:extLst>
            <a:ext uri="{FF2B5EF4-FFF2-40B4-BE49-F238E27FC236}">
              <a16:creationId xmlns:a16="http://schemas.microsoft.com/office/drawing/2014/main" id="{CDEC78C8-2FC1-4E59-98C4-099DC291E6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66698"/>
          <a:ext cx="1885950" cy="476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200024</xdr:rowOff>
    </xdr:from>
    <xdr:to>
      <xdr:col>2</xdr:col>
      <xdr:colOff>19050</xdr:colOff>
      <xdr:row>0</xdr:row>
      <xdr:rowOff>819149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4B3786-5874-46E4-88CC-93C5278C6848}"/>
            </a:ext>
          </a:extLst>
        </xdr:cNvPr>
        <xdr:cNvSpPr txBox="1"/>
      </xdr:nvSpPr>
      <xdr:spPr>
        <a:xfrm>
          <a:off x="314325" y="200024"/>
          <a:ext cx="2105025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95250</xdr:colOff>
      <xdr:row>0</xdr:row>
      <xdr:rowOff>266698</xdr:rowOff>
    </xdr:from>
    <xdr:to>
      <xdr:col>1</xdr:col>
      <xdr:colOff>1981200</xdr:colOff>
      <xdr:row>0</xdr:row>
      <xdr:rowOff>742950</xdr:rowOff>
    </xdr:to>
    <xdr:pic>
      <xdr:nvPicPr>
        <xdr:cNvPr id="3" name="Picture 2" descr="A close up of a sign&#10;&#10;Description automatically generated">
          <a:extLst>
            <a:ext uri="{FF2B5EF4-FFF2-40B4-BE49-F238E27FC236}">
              <a16:creationId xmlns:a16="http://schemas.microsoft.com/office/drawing/2014/main" id="{A410EAF2-EF15-4B79-9EF1-86EC604363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6698"/>
          <a:ext cx="1885950" cy="476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53F9-ADEB-405C-9572-E5F941815B13}">
  <sheetPr codeName="Sheet3"/>
  <dimension ref="A1:AC82"/>
  <sheetViews>
    <sheetView showGridLines="0" tabSelected="1" zoomScale="85" zoomScaleNormal="85" workbookViewId="0">
      <pane xSplit="3" ySplit="6" topLeftCell="E7" activePane="bottomRight" state="frozen"/>
      <selection pane="topRight" activeCell="D1" sqref="D1"/>
      <selection pane="bottomLeft" activeCell="A7" sqref="A7"/>
      <selection pane="bottomRight" activeCell="H14" sqref="H14"/>
    </sheetView>
  </sheetViews>
  <sheetFormatPr defaultColWidth="0" defaultRowHeight="15" zeroHeight="1" x14ac:dyDescent="0.3"/>
  <cols>
    <col min="1" max="1" width="4.7109375" customWidth="1"/>
    <col min="2" max="2" width="31.28515625" customWidth="1"/>
    <col min="3" max="3" width="5" customWidth="1"/>
    <col min="4" max="4" width="4.7109375" customWidth="1"/>
    <col min="5" max="5" width="33" customWidth="1"/>
    <col min="6" max="6" width="16" style="1" customWidth="1"/>
    <col min="7" max="7" width="22.28515625" customWidth="1"/>
    <col min="8" max="28" width="9.140625" style="1" customWidth="1"/>
    <col min="29" max="29" width="9.140625" customWidth="1"/>
    <col min="30" max="16384" width="9.140625" hidden="1"/>
  </cols>
  <sheetData>
    <row r="1" spans="2:28" ht="72" customHeight="1" x14ac:dyDescent="0.3"/>
    <row r="2" spans="2:28" ht="16.5" x14ac:dyDescent="0.3">
      <c r="B2" s="18" t="s">
        <v>51</v>
      </c>
    </row>
    <row r="3" spans="2:28" ht="16.5" x14ac:dyDescent="0.3">
      <c r="B3" s="19" t="s">
        <v>93</v>
      </c>
    </row>
    <row r="4" spans="2:28" x14ac:dyDescent="0.3"/>
    <row r="5" spans="2:28" x14ac:dyDescent="0.3">
      <c r="D5" s="39" t="s">
        <v>50</v>
      </c>
      <c r="E5" s="40"/>
      <c r="F5" s="35"/>
      <c r="G5" s="35"/>
      <c r="H5" s="36"/>
      <c r="I5" s="37" t="s">
        <v>52</v>
      </c>
      <c r="J5" s="38"/>
      <c r="K5" s="37" t="s">
        <v>53</v>
      </c>
      <c r="L5" s="38"/>
      <c r="M5" s="37" t="s">
        <v>54</v>
      </c>
      <c r="N5" s="38"/>
      <c r="O5" s="37" t="s">
        <v>55</v>
      </c>
      <c r="P5" s="38"/>
      <c r="Q5" s="37" t="s">
        <v>56</v>
      </c>
      <c r="R5" s="38"/>
      <c r="S5" s="37" t="s">
        <v>57</v>
      </c>
      <c r="T5" s="38"/>
      <c r="U5" s="37" t="s">
        <v>58</v>
      </c>
      <c r="V5" s="38"/>
      <c r="W5" s="37" t="s">
        <v>59</v>
      </c>
      <c r="X5" s="38"/>
      <c r="Y5" s="37" t="s">
        <v>60</v>
      </c>
      <c r="Z5" s="38"/>
      <c r="AA5" s="37" t="s">
        <v>61</v>
      </c>
      <c r="AB5" s="38"/>
    </row>
    <row r="6" spans="2:28" x14ac:dyDescent="0.3">
      <c r="D6" s="41" t="s">
        <v>49</v>
      </c>
      <c r="E6" s="42"/>
      <c r="F6" s="15" t="s">
        <v>47</v>
      </c>
      <c r="G6" s="14" t="s">
        <v>48</v>
      </c>
      <c r="H6" s="12" t="s">
        <v>47</v>
      </c>
      <c r="I6" s="13" t="s">
        <v>46</v>
      </c>
      <c r="J6" s="12" t="s">
        <v>45</v>
      </c>
      <c r="K6" s="13" t="s">
        <v>46</v>
      </c>
      <c r="L6" s="12" t="s">
        <v>45</v>
      </c>
      <c r="M6" s="13" t="s">
        <v>46</v>
      </c>
      <c r="N6" s="12" t="s">
        <v>45</v>
      </c>
      <c r="O6" s="13" t="s">
        <v>46</v>
      </c>
      <c r="P6" s="12" t="s">
        <v>45</v>
      </c>
      <c r="Q6" s="13" t="s">
        <v>46</v>
      </c>
      <c r="R6" s="12" t="s">
        <v>45</v>
      </c>
      <c r="S6" s="13" t="s">
        <v>46</v>
      </c>
      <c r="T6" s="12" t="s">
        <v>45</v>
      </c>
      <c r="U6" s="13" t="s">
        <v>46</v>
      </c>
      <c r="V6" s="12" t="s">
        <v>45</v>
      </c>
      <c r="W6" s="13" t="s">
        <v>46</v>
      </c>
      <c r="X6" s="12" t="s">
        <v>45</v>
      </c>
      <c r="Y6" s="13" t="s">
        <v>46</v>
      </c>
      <c r="Z6" s="12" t="s">
        <v>45</v>
      </c>
      <c r="AA6" s="13" t="s">
        <v>46</v>
      </c>
      <c r="AB6" s="12" t="s">
        <v>45</v>
      </c>
    </row>
    <row r="7" spans="2:28" x14ac:dyDescent="0.3">
      <c r="B7" s="11" t="s">
        <v>44</v>
      </c>
      <c r="D7" s="17">
        <v>1</v>
      </c>
      <c r="E7" s="20" t="s">
        <v>87</v>
      </c>
      <c r="F7" s="21">
        <v>0</v>
      </c>
      <c r="H7" s="9"/>
      <c r="I7" s="8"/>
      <c r="J7" s="9"/>
      <c r="K7" s="8"/>
      <c r="L7" s="9"/>
      <c r="M7" s="8"/>
      <c r="N7" s="9"/>
      <c r="O7" s="8"/>
      <c r="P7" s="9"/>
      <c r="Q7" s="8"/>
      <c r="R7" s="9"/>
      <c r="S7" s="8"/>
      <c r="T7" s="9"/>
      <c r="U7" s="8"/>
      <c r="V7" s="9"/>
      <c r="W7" s="8"/>
      <c r="X7" s="9"/>
      <c r="Y7" s="8"/>
      <c r="Z7" s="9"/>
      <c r="AA7" s="8"/>
      <c r="AB7" s="9"/>
    </row>
    <row r="8" spans="2:28" x14ac:dyDescent="0.3">
      <c r="B8" t="s">
        <v>43</v>
      </c>
      <c r="D8" s="10"/>
      <c r="E8" s="16"/>
      <c r="G8" s="23" t="s">
        <v>62</v>
      </c>
      <c r="H8" s="32">
        <v>0</v>
      </c>
      <c r="I8" s="24">
        <v>0</v>
      </c>
      <c r="J8" s="25">
        <f t="shared" ref="J8:J14" si="0">$H8*I8</f>
        <v>0</v>
      </c>
      <c r="K8" s="24">
        <v>0</v>
      </c>
      <c r="L8" s="25">
        <f t="shared" ref="L8:L14" si="1">$H8*K8</f>
        <v>0</v>
      </c>
      <c r="M8" s="24">
        <v>0</v>
      </c>
      <c r="N8" s="25">
        <f t="shared" ref="N8:N14" si="2">$H8*M8</f>
        <v>0</v>
      </c>
      <c r="O8" s="24">
        <v>0</v>
      </c>
      <c r="P8" s="25">
        <f t="shared" ref="P8:P14" si="3">$H8*O8</f>
        <v>0</v>
      </c>
      <c r="Q8" s="24">
        <v>0</v>
      </c>
      <c r="R8" s="25">
        <f t="shared" ref="R8:R14" si="4">$H8*Q8</f>
        <v>0</v>
      </c>
      <c r="S8" s="24">
        <v>0</v>
      </c>
      <c r="T8" s="25">
        <f t="shared" ref="T8:T14" si="5">$H8*S8</f>
        <v>0</v>
      </c>
      <c r="U8" s="24">
        <v>0</v>
      </c>
      <c r="V8" s="25">
        <f t="shared" ref="V8:V14" si="6">$H8*U8</f>
        <v>0</v>
      </c>
      <c r="W8" s="24">
        <v>0</v>
      </c>
      <c r="X8" s="25">
        <f t="shared" ref="X8:X14" si="7">$H8*W8</f>
        <v>0</v>
      </c>
      <c r="Y8" s="24">
        <v>0</v>
      </c>
      <c r="Z8" s="25">
        <f t="shared" ref="Z8:Z14" si="8">$H8*Y8</f>
        <v>0</v>
      </c>
      <c r="AA8" s="24">
        <v>0</v>
      </c>
      <c r="AB8" s="25">
        <f t="shared" ref="AB8:AB14" si="9">$H8*AA8</f>
        <v>0</v>
      </c>
    </row>
    <row r="9" spans="2:28" x14ac:dyDescent="0.3">
      <c r="B9" t="s">
        <v>41</v>
      </c>
      <c r="D9" s="10"/>
      <c r="E9" s="16"/>
      <c r="G9" s="26" t="s">
        <v>63</v>
      </c>
      <c r="H9" s="33">
        <v>0</v>
      </c>
      <c r="I9" s="27">
        <v>0</v>
      </c>
      <c r="J9" s="28">
        <f t="shared" si="0"/>
        <v>0</v>
      </c>
      <c r="K9" s="27">
        <v>0</v>
      </c>
      <c r="L9" s="28">
        <f t="shared" si="1"/>
        <v>0</v>
      </c>
      <c r="M9" s="27">
        <v>0</v>
      </c>
      <c r="N9" s="28">
        <f t="shared" si="2"/>
        <v>0</v>
      </c>
      <c r="O9" s="27">
        <v>0</v>
      </c>
      <c r="P9" s="28">
        <f t="shared" si="3"/>
        <v>0</v>
      </c>
      <c r="Q9" s="27">
        <v>0</v>
      </c>
      <c r="R9" s="28">
        <f t="shared" si="4"/>
        <v>0</v>
      </c>
      <c r="S9" s="27">
        <v>0</v>
      </c>
      <c r="T9" s="28">
        <f t="shared" si="5"/>
        <v>0</v>
      </c>
      <c r="U9" s="27">
        <v>0</v>
      </c>
      <c r="V9" s="28">
        <f t="shared" si="6"/>
        <v>0</v>
      </c>
      <c r="W9" s="27">
        <v>0</v>
      </c>
      <c r="X9" s="28">
        <f t="shared" si="7"/>
        <v>0</v>
      </c>
      <c r="Y9" s="27">
        <v>0</v>
      </c>
      <c r="Z9" s="28">
        <f t="shared" si="8"/>
        <v>0</v>
      </c>
      <c r="AA9" s="27">
        <v>0</v>
      </c>
      <c r="AB9" s="28">
        <f t="shared" si="9"/>
        <v>0</v>
      </c>
    </row>
    <row r="10" spans="2:28" x14ac:dyDescent="0.3">
      <c r="B10" t="s">
        <v>39</v>
      </c>
      <c r="D10" s="10"/>
      <c r="E10" s="16"/>
      <c r="G10" s="26" t="s">
        <v>64</v>
      </c>
      <c r="H10" s="33">
        <v>0</v>
      </c>
      <c r="I10" s="27">
        <v>0</v>
      </c>
      <c r="J10" s="28">
        <f t="shared" si="0"/>
        <v>0</v>
      </c>
      <c r="K10" s="27">
        <v>0</v>
      </c>
      <c r="L10" s="28">
        <f t="shared" si="1"/>
        <v>0</v>
      </c>
      <c r="M10" s="27">
        <v>0</v>
      </c>
      <c r="N10" s="28">
        <f t="shared" si="2"/>
        <v>0</v>
      </c>
      <c r="O10" s="27">
        <v>0</v>
      </c>
      <c r="P10" s="28">
        <f t="shared" si="3"/>
        <v>0</v>
      </c>
      <c r="Q10" s="27">
        <v>0</v>
      </c>
      <c r="R10" s="28">
        <f t="shared" si="4"/>
        <v>0</v>
      </c>
      <c r="S10" s="27">
        <v>0</v>
      </c>
      <c r="T10" s="28">
        <f t="shared" si="5"/>
        <v>0</v>
      </c>
      <c r="U10" s="27">
        <v>0</v>
      </c>
      <c r="V10" s="28">
        <f t="shared" si="6"/>
        <v>0</v>
      </c>
      <c r="W10" s="27">
        <v>0</v>
      </c>
      <c r="X10" s="28">
        <f t="shared" si="7"/>
        <v>0</v>
      </c>
      <c r="Y10" s="27">
        <v>0</v>
      </c>
      <c r="Z10" s="28">
        <f t="shared" si="8"/>
        <v>0</v>
      </c>
      <c r="AA10" s="27">
        <v>0</v>
      </c>
      <c r="AB10" s="28">
        <f t="shared" si="9"/>
        <v>0</v>
      </c>
    </row>
    <row r="11" spans="2:28" x14ac:dyDescent="0.3">
      <c r="B11" t="s">
        <v>37</v>
      </c>
      <c r="D11" s="10"/>
      <c r="E11" s="16"/>
      <c r="G11" s="26" t="s">
        <v>65</v>
      </c>
      <c r="H11" s="33">
        <v>0</v>
      </c>
      <c r="I11" s="27">
        <v>0</v>
      </c>
      <c r="J11" s="28">
        <f t="shared" si="0"/>
        <v>0</v>
      </c>
      <c r="K11" s="27">
        <v>0</v>
      </c>
      <c r="L11" s="28">
        <f t="shared" si="1"/>
        <v>0</v>
      </c>
      <c r="M11" s="27">
        <v>0</v>
      </c>
      <c r="N11" s="28">
        <f t="shared" si="2"/>
        <v>0</v>
      </c>
      <c r="O11" s="27">
        <v>0</v>
      </c>
      <c r="P11" s="28">
        <f t="shared" si="3"/>
        <v>0</v>
      </c>
      <c r="Q11" s="27">
        <v>0</v>
      </c>
      <c r="R11" s="28">
        <f t="shared" si="4"/>
        <v>0</v>
      </c>
      <c r="S11" s="27">
        <v>0</v>
      </c>
      <c r="T11" s="28">
        <f t="shared" si="5"/>
        <v>0</v>
      </c>
      <c r="U11" s="27">
        <v>0</v>
      </c>
      <c r="V11" s="28">
        <f t="shared" si="6"/>
        <v>0</v>
      </c>
      <c r="W11" s="27">
        <v>0</v>
      </c>
      <c r="X11" s="28">
        <f t="shared" si="7"/>
        <v>0</v>
      </c>
      <c r="Y11" s="27">
        <v>0</v>
      </c>
      <c r="Z11" s="28">
        <f t="shared" si="8"/>
        <v>0</v>
      </c>
      <c r="AA11" s="27">
        <v>0</v>
      </c>
      <c r="AB11" s="28">
        <f t="shared" si="9"/>
        <v>0</v>
      </c>
    </row>
    <row r="12" spans="2:28" x14ac:dyDescent="0.3">
      <c r="B12" t="s">
        <v>35</v>
      </c>
      <c r="D12" s="10"/>
      <c r="E12" s="16"/>
      <c r="G12" s="26" t="s">
        <v>66</v>
      </c>
      <c r="H12" s="33">
        <v>0</v>
      </c>
      <c r="I12" s="27">
        <v>0</v>
      </c>
      <c r="J12" s="28">
        <f t="shared" si="0"/>
        <v>0</v>
      </c>
      <c r="K12" s="27">
        <v>0</v>
      </c>
      <c r="L12" s="28">
        <f t="shared" si="1"/>
        <v>0</v>
      </c>
      <c r="M12" s="27">
        <v>0</v>
      </c>
      <c r="N12" s="28">
        <f t="shared" si="2"/>
        <v>0</v>
      </c>
      <c r="O12" s="27">
        <v>0</v>
      </c>
      <c r="P12" s="28">
        <f t="shared" si="3"/>
        <v>0</v>
      </c>
      <c r="Q12" s="27">
        <v>0</v>
      </c>
      <c r="R12" s="28">
        <f t="shared" si="4"/>
        <v>0</v>
      </c>
      <c r="S12" s="27">
        <v>0</v>
      </c>
      <c r="T12" s="28">
        <f t="shared" si="5"/>
        <v>0</v>
      </c>
      <c r="U12" s="27">
        <v>0</v>
      </c>
      <c r="V12" s="28">
        <f t="shared" si="6"/>
        <v>0</v>
      </c>
      <c r="W12" s="27">
        <v>0</v>
      </c>
      <c r="X12" s="28">
        <f t="shared" si="7"/>
        <v>0</v>
      </c>
      <c r="Y12" s="27">
        <v>0</v>
      </c>
      <c r="Z12" s="28">
        <f t="shared" si="8"/>
        <v>0</v>
      </c>
      <c r="AA12" s="27">
        <v>0</v>
      </c>
      <c r="AB12" s="28">
        <f t="shared" si="9"/>
        <v>0</v>
      </c>
    </row>
    <row r="13" spans="2:28" x14ac:dyDescent="0.3">
      <c r="D13" s="10"/>
      <c r="E13" s="16"/>
      <c r="G13" s="26" t="s">
        <v>67</v>
      </c>
      <c r="H13" s="33">
        <v>0</v>
      </c>
      <c r="I13" s="27">
        <v>0</v>
      </c>
      <c r="J13" s="28">
        <f t="shared" si="0"/>
        <v>0</v>
      </c>
      <c r="K13" s="27">
        <v>0</v>
      </c>
      <c r="L13" s="28">
        <f t="shared" si="1"/>
        <v>0</v>
      </c>
      <c r="M13" s="27">
        <v>0</v>
      </c>
      <c r="N13" s="28">
        <f t="shared" si="2"/>
        <v>0</v>
      </c>
      <c r="O13" s="27">
        <v>0</v>
      </c>
      <c r="P13" s="28">
        <f t="shared" si="3"/>
        <v>0</v>
      </c>
      <c r="Q13" s="27">
        <v>0</v>
      </c>
      <c r="R13" s="28">
        <f t="shared" si="4"/>
        <v>0</v>
      </c>
      <c r="S13" s="27">
        <v>0</v>
      </c>
      <c r="T13" s="28">
        <f t="shared" si="5"/>
        <v>0</v>
      </c>
      <c r="U13" s="27">
        <v>0</v>
      </c>
      <c r="V13" s="28">
        <f t="shared" si="6"/>
        <v>0</v>
      </c>
      <c r="W13" s="27">
        <v>0</v>
      </c>
      <c r="X13" s="28">
        <f t="shared" si="7"/>
        <v>0</v>
      </c>
      <c r="Y13" s="27">
        <v>0</v>
      </c>
      <c r="Z13" s="28">
        <f t="shared" si="8"/>
        <v>0</v>
      </c>
      <c r="AA13" s="27">
        <v>0</v>
      </c>
      <c r="AB13" s="28">
        <f t="shared" si="9"/>
        <v>0</v>
      </c>
    </row>
    <row r="14" spans="2:28" x14ac:dyDescent="0.3">
      <c r="B14" s="11" t="s">
        <v>33</v>
      </c>
      <c r="D14" s="10"/>
      <c r="E14" s="16"/>
      <c r="G14" s="29" t="s">
        <v>68</v>
      </c>
      <c r="H14" s="34">
        <v>0</v>
      </c>
      <c r="I14" s="30">
        <v>0</v>
      </c>
      <c r="J14" s="31">
        <f t="shared" si="0"/>
        <v>0</v>
      </c>
      <c r="K14" s="30">
        <v>0</v>
      </c>
      <c r="L14" s="31">
        <f t="shared" si="1"/>
        <v>0</v>
      </c>
      <c r="M14" s="30">
        <v>0</v>
      </c>
      <c r="N14" s="31">
        <f t="shared" si="2"/>
        <v>0</v>
      </c>
      <c r="O14" s="30">
        <v>0</v>
      </c>
      <c r="P14" s="31">
        <f t="shared" si="3"/>
        <v>0</v>
      </c>
      <c r="Q14" s="30">
        <v>0</v>
      </c>
      <c r="R14" s="31">
        <f t="shared" si="4"/>
        <v>0</v>
      </c>
      <c r="S14" s="30">
        <v>0</v>
      </c>
      <c r="T14" s="31">
        <f t="shared" si="5"/>
        <v>0</v>
      </c>
      <c r="U14" s="30">
        <v>0</v>
      </c>
      <c r="V14" s="31">
        <f t="shared" si="6"/>
        <v>0</v>
      </c>
      <c r="W14" s="30">
        <v>0</v>
      </c>
      <c r="X14" s="31">
        <f t="shared" si="7"/>
        <v>0</v>
      </c>
      <c r="Y14" s="30">
        <v>0</v>
      </c>
      <c r="Z14" s="31">
        <f t="shared" si="8"/>
        <v>0</v>
      </c>
      <c r="AA14" s="30">
        <v>0</v>
      </c>
      <c r="AB14" s="31">
        <f t="shared" si="9"/>
        <v>0</v>
      </c>
    </row>
    <row r="15" spans="2:28" x14ac:dyDescent="0.3">
      <c r="B15" t="s">
        <v>31</v>
      </c>
      <c r="D15" s="10"/>
      <c r="E15" s="16"/>
      <c r="G15" t="s">
        <v>0</v>
      </c>
      <c r="H15" s="9">
        <f t="shared" ref="H15:AB15" si="10">SUM(H8:H14)</f>
        <v>0</v>
      </c>
      <c r="I15" s="8">
        <f t="shared" si="10"/>
        <v>0</v>
      </c>
      <c r="J15" s="9">
        <f t="shared" si="10"/>
        <v>0</v>
      </c>
      <c r="K15" s="8">
        <f t="shared" si="10"/>
        <v>0</v>
      </c>
      <c r="L15" s="9">
        <f t="shared" si="10"/>
        <v>0</v>
      </c>
      <c r="M15" s="8">
        <f t="shared" si="10"/>
        <v>0</v>
      </c>
      <c r="N15" s="9">
        <f t="shared" si="10"/>
        <v>0</v>
      </c>
      <c r="O15" s="8">
        <f t="shared" si="10"/>
        <v>0</v>
      </c>
      <c r="P15" s="9">
        <f t="shared" si="10"/>
        <v>0</v>
      </c>
      <c r="Q15" s="8">
        <f t="shared" si="10"/>
        <v>0</v>
      </c>
      <c r="R15" s="9">
        <f t="shared" si="10"/>
        <v>0</v>
      </c>
      <c r="S15" s="8">
        <f t="shared" si="10"/>
        <v>0</v>
      </c>
      <c r="T15" s="9">
        <f t="shared" si="10"/>
        <v>0</v>
      </c>
      <c r="U15" s="8">
        <f t="shared" si="10"/>
        <v>0</v>
      </c>
      <c r="V15" s="9">
        <f t="shared" si="10"/>
        <v>0</v>
      </c>
      <c r="W15" s="8">
        <f t="shared" si="10"/>
        <v>0</v>
      </c>
      <c r="X15" s="9">
        <f t="shared" si="10"/>
        <v>0</v>
      </c>
      <c r="Y15" s="8">
        <f t="shared" si="10"/>
        <v>0</v>
      </c>
      <c r="Z15" s="9">
        <f t="shared" si="10"/>
        <v>0</v>
      </c>
      <c r="AA15" s="8">
        <f t="shared" si="10"/>
        <v>0</v>
      </c>
      <c r="AB15" s="9">
        <f t="shared" si="10"/>
        <v>0</v>
      </c>
    </row>
    <row r="16" spans="2:28" x14ac:dyDescent="0.3">
      <c r="B16" t="s">
        <v>30</v>
      </c>
      <c r="D16" s="10"/>
      <c r="E16" s="16"/>
      <c r="G16" t="s">
        <v>2</v>
      </c>
      <c r="H16" s="9"/>
      <c r="I16" s="8"/>
      <c r="J16" s="7" t="str">
        <f>IFERROR(J15/$H15,"")</f>
        <v/>
      </c>
      <c r="K16" s="8"/>
      <c r="L16" s="7" t="str">
        <f>IFERROR(L15/$H15,"")</f>
        <v/>
      </c>
      <c r="M16" s="8"/>
      <c r="N16" s="7" t="str">
        <f>IFERROR(N15/$H15,"")</f>
        <v/>
      </c>
      <c r="O16" s="8"/>
      <c r="P16" s="7" t="str">
        <f>IFERROR(P15/$H15,"")</f>
        <v/>
      </c>
      <c r="Q16" s="8"/>
      <c r="R16" s="7" t="str">
        <f>IFERROR(R15/$H15,"")</f>
        <v/>
      </c>
      <c r="S16" s="8"/>
      <c r="T16" s="7" t="str">
        <f>IFERROR(T15/$H15,"")</f>
        <v/>
      </c>
      <c r="U16" s="8"/>
      <c r="V16" s="7" t="str">
        <f>IFERROR(V15/$H15,"")</f>
        <v/>
      </c>
      <c r="W16" s="8"/>
      <c r="X16" s="7" t="str">
        <f>IFERROR(X15/$H15,"")</f>
        <v/>
      </c>
      <c r="Y16" s="8"/>
      <c r="Z16" s="7" t="str">
        <f>IFERROR(Z15/$H15,"")</f>
        <v/>
      </c>
      <c r="AA16" s="8"/>
      <c r="AB16" s="7" t="str">
        <f>IFERROR(AB15/$H15,"")</f>
        <v/>
      </c>
    </row>
    <row r="17" spans="2:28" x14ac:dyDescent="0.3">
      <c r="B17" t="s">
        <v>29</v>
      </c>
      <c r="D17" s="10"/>
      <c r="E17" s="16"/>
      <c r="G17" t="s">
        <v>1</v>
      </c>
      <c r="H17" s="9"/>
      <c r="I17" s="8"/>
      <c r="J17" s="7" t="str">
        <f>IFERROR(J16*$F7,"")</f>
        <v/>
      </c>
      <c r="K17" s="8"/>
      <c r="L17" s="7" t="str">
        <f>IFERROR(L16*$F7,"")</f>
        <v/>
      </c>
      <c r="M17" s="8"/>
      <c r="N17" s="7" t="str">
        <f>IFERROR(N16*$F7,"")</f>
        <v/>
      </c>
      <c r="O17" s="8"/>
      <c r="P17" s="7" t="str">
        <f>IFERROR(P16*$F7,"")</f>
        <v/>
      </c>
      <c r="Q17" s="8"/>
      <c r="R17" s="7" t="str">
        <f>IFERROR(R16*$F7,"")</f>
        <v/>
      </c>
      <c r="S17" s="8"/>
      <c r="T17" s="7" t="str">
        <f>IFERROR(T16*$F7,"")</f>
        <v/>
      </c>
      <c r="U17" s="8"/>
      <c r="V17" s="7" t="str">
        <f>IFERROR(V16*$F7,"")</f>
        <v/>
      </c>
      <c r="W17" s="8"/>
      <c r="X17" s="7" t="str">
        <f>IFERROR(X16*$F7,"")</f>
        <v/>
      </c>
      <c r="Y17" s="8"/>
      <c r="Z17" s="7" t="str">
        <f>IFERROR(Z16*$F7,"")</f>
        <v/>
      </c>
      <c r="AA17" s="8"/>
      <c r="AB17" s="7" t="str">
        <f>IFERROR(AB16*$F7,"")</f>
        <v/>
      </c>
    </row>
    <row r="18" spans="2:28" x14ac:dyDescent="0.3">
      <c r="B18" t="s">
        <v>28</v>
      </c>
      <c r="D18" s="10"/>
      <c r="E18" s="16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</row>
    <row r="19" spans="2:28" x14ac:dyDescent="0.3">
      <c r="B19" t="s">
        <v>27</v>
      </c>
      <c r="D19" s="17">
        <v>2</v>
      </c>
      <c r="E19" s="20" t="s">
        <v>88</v>
      </c>
      <c r="F19" s="21">
        <v>0</v>
      </c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8"/>
      <c r="Z19" s="9"/>
      <c r="AA19" s="8"/>
      <c r="AB19" s="9"/>
    </row>
    <row r="20" spans="2:28" x14ac:dyDescent="0.3">
      <c r="B20" t="s">
        <v>26</v>
      </c>
      <c r="D20" s="10"/>
      <c r="E20" s="16"/>
      <c r="G20" s="23" t="s">
        <v>69</v>
      </c>
      <c r="H20" s="32">
        <v>0</v>
      </c>
      <c r="I20" s="24">
        <v>0</v>
      </c>
      <c r="J20" s="25">
        <f t="shared" ref="J20:J26" si="11">$H20*I20</f>
        <v>0</v>
      </c>
      <c r="K20" s="24">
        <v>0</v>
      </c>
      <c r="L20" s="25">
        <f t="shared" ref="L20:L26" si="12">$H20*K20</f>
        <v>0</v>
      </c>
      <c r="M20" s="24">
        <v>0</v>
      </c>
      <c r="N20" s="25">
        <f t="shared" ref="N20:N26" si="13">$H20*M20</f>
        <v>0</v>
      </c>
      <c r="O20" s="24">
        <v>0</v>
      </c>
      <c r="P20" s="25">
        <f t="shared" ref="P20:P26" si="14">$H20*O20</f>
        <v>0</v>
      </c>
      <c r="Q20" s="24">
        <v>0</v>
      </c>
      <c r="R20" s="25">
        <f t="shared" ref="R20:R26" si="15">$H20*Q20</f>
        <v>0</v>
      </c>
      <c r="S20" s="24">
        <v>0</v>
      </c>
      <c r="T20" s="25">
        <f t="shared" ref="T20:T26" si="16">$H20*S20</f>
        <v>0</v>
      </c>
      <c r="U20" s="24">
        <v>0</v>
      </c>
      <c r="V20" s="25">
        <f t="shared" ref="V20:V26" si="17">$H20*U20</f>
        <v>0</v>
      </c>
      <c r="W20" s="24">
        <v>0</v>
      </c>
      <c r="X20" s="25">
        <f t="shared" ref="X20:X26" si="18">$H20*W20</f>
        <v>0</v>
      </c>
      <c r="Y20" s="24">
        <v>0</v>
      </c>
      <c r="Z20" s="25">
        <f t="shared" ref="Z20:Z26" si="19">$H20*Y20</f>
        <v>0</v>
      </c>
      <c r="AA20" s="24">
        <v>0</v>
      </c>
      <c r="AB20" s="25">
        <f t="shared" ref="AB20:AB26" si="20">$H20*AA20</f>
        <v>0</v>
      </c>
    </row>
    <row r="21" spans="2:28" x14ac:dyDescent="0.3">
      <c r="B21" t="s">
        <v>24</v>
      </c>
      <c r="D21" s="10"/>
      <c r="E21" s="16"/>
      <c r="G21" s="26" t="s">
        <v>70</v>
      </c>
      <c r="H21" s="33">
        <v>0</v>
      </c>
      <c r="I21" s="27">
        <v>0</v>
      </c>
      <c r="J21" s="28">
        <f t="shared" si="11"/>
        <v>0</v>
      </c>
      <c r="K21" s="27">
        <v>0</v>
      </c>
      <c r="L21" s="28">
        <f t="shared" si="12"/>
        <v>0</v>
      </c>
      <c r="M21" s="27">
        <v>0</v>
      </c>
      <c r="N21" s="28">
        <f t="shared" si="13"/>
        <v>0</v>
      </c>
      <c r="O21" s="27">
        <v>0</v>
      </c>
      <c r="P21" s="28">
        <f t="shared" si="14"/>
        <v>0</v>
      </c>
      <c r="Q21" s="27">
        <v>0</v>
      </c>
      <c r="R21" s="28">
        <f t="shared" si="15"/>
        <v>0</v>
      </c>
      <c r="S21" s="27">
        <v>0</v>
      </c>
      <c r="T21" s="28">
        <f t="shared" si="16"/>
        <v>0</v>
      </c>
      <c r="U21" s="27">
        <v>0</v>
      </c>
      <c r="V21" s="28">
        <f t="shared" si="17"/>
        <v>0</v>
      </c>
      <c r="W21" s="27">
        <v>0</v>
      </c>
      <c r="X21" s="28">
        <f t="shared" si="18"/>
        <v>0</v>
      </c>
      <c r="Y21" s="27">
        <v>0</v>
      </c>
      <c r="Z21" s="28">
        <f t="shared" si="19"/>
        <v>0</v>
      </c>
      <c r="AA21" s="27">
        <v>0</v>
      </c>
      <c r="AB21" s="28">
        <f t="shared" si="20"/>
        <v>0</v>
      </c>
    </row>
    <row r="22" spans="2:28" x14ac:dyDescent="0.3">
      <c r="B22" t="s">
        <v>95</v>
      </c>
      <c r="D22" s="10"/>
      <c r="E22" s="16"/>
      <c r="G22" s="26" t="s">
        <v>71</v>
      </c>
      <c r="H22" s="33">
        <v>0</v>
      </c>
      <c r="I22" s="27">
        <v>0</v>
      </c>
      <c r="J22" s="28">
        <f t="shared" si="11"/>
        <v>0</v>
      </c>
      <c r="K22" s="27">
        <v>0</v>
      </c>
      <c r="L22" s="28">
        <f t="shared" si="12"/>
        <v>0</v>
      </c>
      <c r="M22" s="27">
        <v>0</v>
      </c>
      <c r="N22" s="28">
        <f t="shared" si="13"/>
        <v>0</v>
      </c>
      <c r="O22" s="27">
        <v>0</v>
      </c>
      <c r="P22" s="28">
        <f t="shared" si="14"/>
        <v>0</v>
      </c>
      <c r="Q22" s="27">
        <v>0</v>
      </c>
      <c r="R22" s="28">
        <f t="shared" si="15"/>
        <v>0</v>
      </c>
      <c r="S22" s="27">
        <v>0</v>
      </c>
      <c r="T22" s="28">
        <f t="shared" si="16"/>
        <v>0</v>
      </c>
      <c r="U22" s="27">
        <v>0</v>
      </c>
      <c r="V22" s="28">
        <f t="shared" si="17"/>
        <v>0</v>
      </c>
      <c r="W22" s="27">
        <v>0</v>
      </c>
      <c r="X22" s="28">
        <f t="shared" si="18"/>
        <v>0</v>
      </c>
      <c r="Y22" s="27">
        <v>0</v>
      </c>
      <c r="Z22" s="28">
        <f t="shared" si="19"/>
        <v>0</v>
      </c>
      <c r="AA22" s="27">
        <v>0</v>
      </c>
      <c r="AB22" s="28">
        <f t="shared" si="20"/>
        <v>0</v>
      </c>
    </row>
    <row r="23" spans="2:28" x14ac:dyDescent="0.3">
      <c r="D23" s="10"/>
      <c r="E23" s="16"/>
      <c r="G23" s="26" t="s">
        <v>72</v>
      </c>
      <c r="H23" s="33">
        <v>0</v>
      </c>
      <c r="I23" s="27">
        <v>0</v>
      </c>
      <c r="J23" s="28">
        <f t="shared" si="11"/>
        <v>0</v>
      </c>
      <c r="K23" s="27">
        <v>0</v>
      </c>
      <c r="L23" s="28">
        <f t="shared" si="12"/>
        <v>0</v>
      </c>
      <c r="M23" s="27">
        <v>0</v>
      </c>
      <c r="N23" s="28">
        <f t="shared" si="13"/>
        <v>0</v>
      </c>
      <c r="O23" s="27">
        <v>0</v>
      </c>
      <c r="P23" s="28">
        <f t="shared" si="14"/>
        <v>0</v>
      </c>
      <c r="Q23" s="27">
        <v>0</v>
      </c>
      <c r="R23" s="28">
        <f t="shared" si="15"/>
        <v>0</v>
      </c>
      <c r="S23" s="27">
        <v>0</v>
      </c>
      <c r="T23" s="28">
        <f t="shared" si="16"/>
        <v>0</v>
      </c>
      <c r="U23" s="27">
        <v>0</v>
      </c>
      <c r="V23" s="28">
        <f t="shared" si="17"/>
        <v>0</v>
      </c>
      <c r="W23" s="27">
        <v>0</v>
      </c>
      <c r="X23" s="28">
        <f t="shared" si="18"/>
        <v>0</v>
      </c>
      <c r="Y23" s="27">
        <v>0</v>
      </c>
      <c r="Z23" s="28">
        <f t="shared" si="19"/>
        <v>0</v>
      </c>
      <c r="AA23" s="27">
        <v>0</v>
      </c>
      <c r="AB23" s="28">
        <f t="shared" si="20"/>
        <v>0</v>
      </c>
    </row>
    <row r="24" spans="2:28" x14ac:dyDescent="0.3">
      <c r="B24" s="11" t="s">
        <v>101</v>
      </c>
      <c r="D24" s="10"/>
      <c r="E24" s="16"/>
      <c r="G24" s="26" t="s">
        <v>73</v>
      </c>
      <c r="H24" s="33">
        <v>0</v>
      </c>
      <c r="I24" s="27">
        <v>0</v>
      </c>
      <c r="J24" s="28">
        <f t="shared" si="11"/>
        <v>0</v>
      </c>
      <c r="K24" s="27">
        <v>0</v>
      </c>
      <c r="L24" s="28">
        <f t="shared" si="12"/>
        <v>0</v>
      </c>
      <c r="M24" s="27">
        <v>0</v>
      </c>
      <c r="N24" s="28">
        <f t="shared" si="13"/>
        <v>0</v>
      </c>
      <c r="O24" s="27">
        <v>0</v>
      </c>
      <c r="P24" s="28">
        <f t="shared" si="14"/>
        <v>0</v>
      </c>
      <c r="Q24" s="27">
        <v>0</v>
      </c>
      <c r="R24" s="28">
        <f t="shared" si="15"/>
        <v>0</v>
      </c>
      <c r="S24" s="27">
        <v>0</v>
      </c>
      <c r="T24" s="28">
        <f t="shared" si="16"/>
        <v>0</v>
      </c>
      <c r="U24" s="27">
        <v>0</v>
      </c>
      <c r="V24" s="28">
        <f t="shared" si="17"/>
        <v>0</v>
      </c>
      <c r="W24" s="27">
        <v>0</v>
      </c>
      <c r="X24" s="28">
        <f t="shared" si="18"/>
        <v>0</v>
      </c>
      <c r="Y24" s="27">
        <v>0</v>
      </c>
      <c r="Z24" s="28">
        <f t="shared" si="19"/>
        <v>0</v>
      </c>
      <c r="AA24" s="27">
        <v>0</v>
      </c>
      <c r="AB24" s="28">
        <f t="shared" si="20"/>
        <v>0</v>
      </c>
    </row>
    <row r="25" spans="2:28" x14ac:dyDescent="0.3">
      <c r="B25" t="s">
        <v>96</v>
      </c>
      <c r="D25" s="10"/>
      <c r="E25" s="16"/>
      <c r="G25" s="26" t="s">
        <v>74</v>
      </c>
      <c r="H25" s="33">
        <v>0</v>
      </c>
      <c r="I25" s="27">
        <v>0</v>
      </c>
      <c r="J25" s="28">
        <f t="shared" si="11"/>
        <v>0</v>
      </c>
      <c r="K25" s="27">
        <v>0</v>
      </c>
      <c r="L25" s="28">
        <f t="shared" si="12"/>
        <v>0</v>
      </c>
      <c r="M25" s="27">
        <v>0</v>
      </c>
      <c r="N25" s="28">
        <f t="shared" si="13"/>
        <v>0</v>
      </c>
      <c r="O25" s="27">
        <v>0</v>
      </c>
      <c r="P25" s="28">
        <f t="shared" si="14"/>
        <v>0</v>
      </c>
      <c r="Q25" s="27">
        <v>0</v>
      </c>
      <c r="R25" s="28">
        <f t="shared" si="15"/>
        <v>0</v>
      </c>
      <c r="S25" s="27">
        <v>0</v>
      </c>
      <c r="T25" s="28">
        <f t="shared" si="16"/>
        <v>0</v>
      </c>
      <c r="U25" s="27">
        <v>0</v>
      </c>
      <c r="V25" s="28">
        <f t="shared" si="17"/>
        <v>0</v>
      </c>
      <c r="W25" s="27">
        <v>0</v>
      </c>
      <c r="X25" s="28">
        <f t="shared" si="18"/>
        <v>0</v>
      </c>
      <c r="Y25" s="27">
        <v>0</v>
      </c>
      <c r="Z25" s="28">
        <f t="shared" si="19"/>
        <v>0</v>
      </c>
      <c r="AA25" s="27">
        <v>0</v>
      </c>
      <c r="AB25" s="28">
        <f t="shared" si="20"/>
        <v>0</v>
      </c>
    </row>
    <row r="26" spans="2:28" x14ac:dyDescent="0.3">
      <c r="B26" t="s">
        <v>97</v>
      </c>
      <c r="D26" s="10"/>
      <c r="E26" s="16"/>
      <c r="G26" s="29" t="s">
        <v>22</v>
      </c>
      <c r="H26" s="34">
        <v>0</v>
      </c>
      <c r="I26" s="30">
        <v>0</v>
      </c>
      <c r="J26" s="31">
        <f t="shared" si="11"/>
        <v>0</v>
      </c>
      <c r="K26" s="30">
        <v>0</v>
      </c>
      <c r="L26" s="31">
        <f t="shared" si="12"/>
        <v>0</v>
      </c>
      <c r="M26" s="30">
        <v>0</v>
      </c>
      <c r="N26" s="31">
        <f t="shared" si="13"/>
        <v>0</v>
      </c>
      <c r="O26" s="30">
        <v>0</v>
      </c>
      <c r="P26" s="31">
        <f t="shared" si="14"/>
        <v>0</v>
      </c>
      <c r="Q26" s="30">
        <v>0</v>
      </c>
      <c r="R26" s="31">
        <f t="shared" si="15"/>
        <v>0</v>
      </c>
      <c r="S26" s="30">
        <v>0</v>
      </c>
      <c r="T26" s="31">
        <f t="shared" si="16"/>
        <v>0</v>
      </c>
      <c r="U26" s="30">
        <v>0</v>
      </c>
      <c r="V26" s="31">
        <f t="shared" si="17"/>
        <v>0</v>
      </c>
      <c r="W26" s="30">
        <v>0</v>
      </c>
      <c r="X26" s="31">
        <f t="shared" si="18"/>
        <v>0</v>
      </c>
      <c r="Y26" s="30">
        <v>0</v>
      </c>
      <c r="Z26" s="31">
        <f t="shared" si="19"/>
        <v>0</v>
      </c>
      <c r="AA26" s="30">
        <v>0</v>
      </c>
      <c r="AB26" s="31">
        <f t="shared" si="20"/>
        <v>0</v>
      </c>
    </row>
    <row r="27" spans="2:28" x14ac:dyDescent="0.3">
      <c r="B27" t="s">
        <v>98</v>
      </c>
      <c r="D27" s="10"/>
      <c r="E27" s="16"/>
      <c r="G27" t="s">
        <v>0</v>
      </c>
      <c r="H27" s="9">
        <f t="shared" ref="H27:AB27" si="21">SUM(H20:H26)</f>
        <v>0</v>
      </c>
      <c r="I27" s="8">
        <f t="shared" si="21"/>
        <v>0</v>
      </c>
      <c r="J27" s="9">
        <f t="shared" si="21"/>
        <v>0</v>
      </c>
      <c r="K27" s="8">
        <f t="shared" si="21"/>
        <v>0</v>
      </c>
      <c r="L27" s="9">
        <f t="shared" si="21"/>
        <v>0</v>
      </c>
      <c r="M27" s="8">
        <f t="shared" si="21"/>
        <v>0</v>
      </c>
      <c r="N27" s="9">
        <f t="shared" si="21"/>
        <v>0</v>
      </c>
      <c r="O27" s="8">
        <f t="shared" si="21"/>
        <v>0</v>
      </c>
      <c r="P27" s="9">
        <f t="shared" si="21"/>
        <v>0</v>
      </c>
      <c r="Q27" s="8">
        <f t="shared" si="21"/>
        <v>0</v>
      </c>
      <c r="R27" s="9">
        <f t="shared" si="21"/>
        <v>0</v>
      </c>
      <c r="S27" s="8">
        <f t="shared" si="21"/>
        <v>0</v>
      </c>
      <c r="T27" s="9">
        <f t="shared" si="21"/>
        <v>0</v>
      </c>
      <c r="U27" s="8">
        <f t="shared" si="21"/>
        <v>0</v>
      </c>
      <c r="V27" s="9">
        <f t="shared" si="21"/>
        <v>0</v>
      </c>
      <c r="W27" s="8">
        <f t="shared" si="21"/>
        <v>0</v>
      </c>
      <c r="X27" s="9">
        <f t="shared" si="21"/>
        <v>0</v>
      </c>
      <c r="Y27" s="8">
        <f t="shared" si="21"/>
        <v>0</v>
      </c>
      <c r="Z27" s="9">
        <f t="shared" si="21"/>
        <v>0</v>
      </c>
      <c r="AA27" s="8">
        <f t="shared" si="21"/>
        <v>0</v>
      </c>
      <c r="AB27" s="9">
        <f t="shared" si="21"/>
        <v>0</v>
      </c>
    </row>
    <row r="28" spans="2:28" x14ac:dyDescent="0.3">
      <c r="B28" t="s">
        <v>99</v>
      </c>
      <c r="D28" s="10"/>
      <c r="E28" s="16"/>
      <c r="G28" t="s">
        <v>2</v>
      </c>
      <c r="H28" s="9"/>
      <c r="I28" s="8"/>
      <c r="J28" s="7" t="str">
        <f>IFERROR(J27/$H27,"")</f>
        <v/>
      </c>
      <c r="K28" s="8"/>
      <c r="L28" s="7" t="str">
        <f>IFERROR(L27/$H27,"")</f>
        <v/>
      </c>
      <c r="M28" s="8"/>
      <c r="N28" s="7" t="str">
        <f>IFERROR(N27/$H27,"")</f>
        <v/>
      </c>
      <c r="O28" s="8"/>
      <c r="P28" s="7" t="str">
        <f>IFERROR(P27/$H27,"")</f>
        <v/>
      </c>
      <c r="Q28" s="8"/>
      <c r="R28" s="7" t="str">
        <f>IFERROR(R27/$H27,"")</f>
        <v/>
      </c>
      <c r="S28" s="8"/>
      <c r="T28" s="7" t="str">
        <f>IFERROR(T27/$H27,"")</f>
        <v/>
      </c>
      <c r="U28" s="8"/>
      <c r="V28" s="7" t="str">
        <f>IFERROR(V27/$H27,"")</f>
        <v/>
      </c>
      <c r="W28" s="8"/>
      <c r="X28" s="7" t="str">
        <f>IFERROR(X27/$H27,"")</f>
        <v/>
      </c>
      <c r="Y28" s="8"/>
      <c r="Z28" s="7" t="str">
        <f>IFERROR(Z27/$H27,"")</f>
        <v/>
      </c>
      <c r="AA28" s="8"/>
      <c r="AB28" s="7" t="str">
        <f>IFERROR(AB27/$H27,"")</f>
        <v/>
      </c>
    </row>
    <row r="29" spans="2:28" x14ac:dyDescent="0.3">
      <c r="B29" t="s">
        <v>100</v>
      </c>
      <c r="D29" s="10"/>
      <c r="E29" s="16"/>
      <c r="G29" t="s">
        <v>1</v>
      </c>
      <c r="H29" s="9"/>
      <c r="I29" s="8"/>
      <c r="J29" s="7" t="str">
        <f>IFERROR(J28*$F19,"")</f>
        <v/>
      </c>
      <c r="K29" s="8"/>
      <c r="L29" s="7" t="str">
        <f>IFERROR(L28*$F19,"")</f>
        <v/>
      </c>
      <c r="M29" s="8"/>
      <c r="N29" s="7" t="str">
        <f>IFERROR(N28*$F19,"")</f>
        <v/>
      </c>
      <c r="O29" s="8"/>
      <c r="P29" s="7" t="str">
        <f>IFERROR(P28*$F19,"")</f>
        <v/>
      </c>
      <c r="Q29" s="8"/>
      <c r="R29" s="7" t="str">
        <f>IFERROR(R28*$F19,"")</f>
        <v/>
      </c>
      <c r="S29" s="8"/>
      <c r="T29" s="7" t="str">
        <f>IFERROR(T28*$F19,"")</f>
        <v/>
      </c>
      <c r="U29" s="8"/>
      <c r="V29" s="7" t="str">
        <f>IFERROR(V28*$F19,"")</f>
        <v/>
      </c>
      <c r="W29" s="8"/>
      <c r="X29" s="7" t="str">
        <f>IFERROR(X28*$F19,"")</f>
        <v/>
      </c>
      <c r="Y29" s="8"/>
      <c r="Z29" s="7" t="str">
        <f>IFERROR(Z28*$F19,"")</f>
        <v/>
      </c>
      <c r="AA29" s="8"/>
      <c r="AB29" s="7" t="str">
        <f>IFERROR(AB28*$F19,"")</f>
        <v/>
      </c>
    </row>
    <row r="30" spans="2:28" x14ac:dyDescent="0.3">
      <c r="B30" t="s">
        <v>102</v>
      </c>
      <c r="D30" s="10"/>
      <c r="E30" s="16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9"/>
      <c r="AA30" s="8"/>
      <c r="AB30" s="9"/>
    </row>
    <row r="31" spans="2:28" x14ac:dyDescent="0.3">
      <c r="B31" t="s">
        <v>103</v>
      </c>
      <c r="D31" s="17">
        <v>3</v>
      </c>
      <c r="E31" s="20" t="s">
        <v>89</v>
      </c>
      <c r="F31" s="21">
        <v>0</v>
      </c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8"/>
      <c r="Z31" s="9"/>
      <c r="AA31" s="8"/>
      <c r="AB31" s="9"/>
    </row>
    <row r="32" spans="2:28" x14ac:dyDescent="0.3">
      <c r="B32" t="s">
        <v>104</v>
      </c>
      <c r="D32" s="10"/>
      <c r="E32" s="16"/>
      <c r="G32" s="23" t="s">
        <v>75</v>
      </c>
      <c r="H32" s="32">
        <v>0</v>
      </c>
      <c r="I32" s="24">
        <v>0</v>
      </c>
      <c r="J32" s="25">
        <f t="shared" ref="J32:J38" si="22">$H32*I32</f>
        <v>0</v>
      </c>
      <c r="K32" s="24">
        <v>0</v>
      </c>
      <c r="L32" s="25">
        <f t="shared" ref="L32:L38" si="23">$H32*K32</f>
        <v>0</v>
      </c>
      <c r="M32" s="24">
        <v>0</v>
      </c>
      <c r="N32" s="25">
        <f t="shared" ref="N32:N38" si="24">$H32*M32</f>
        <v>0</v>
      </c>
      <c r="O32" s="24">
        <v>0</v>
      </c>
      <c r="P32" s="25">
        <f t="shared" ref="P32:P38" si="25">$H32*O32</f>
        <v>0</v>
      </c>
      <c r="Q32" s="24">
        <v>0</v>
      </c>
      <c r="R32" s="25">
        <f t="shared" ref="R32:R38" si="26">$H32*Q32</f>
        <v>0</v>
      </c>
      <c r="S32" s="24">
        <v>0</v>
      </c>
      <c r="T32" s="25">
        <f t="shared" ref="T32:T38" si="27">$H32*S32</f>
        <v>0</v>
      </c>
      <c r="U32" s="24">
        <v>0</v>
      </c>
      <c r="V32" s="25">
        <f t="shared" ref="V32:V38" si="28">$H32*U32</f>
        <v>0</v>
      </c>
      <c r="W32" s="24">
        <v>0</v>
      </c>
      <c r="X32" s="25">
        <f t="shared" ref="X32:X38" si="29">$H32*W32</f>
        <v>0</v>
      </c>
      <c r="Y32" s="24">
        <v>0</v>
      </c>
      <c r="Z32" s="25">
        <f t="shared" ref="Z32:Z38" si="30">$H32*Y32</f>
        <v>0</v>
      </c>
      <c r="AA32" s="24">
        <v>0</v>
      </c>
      <c r="AB32" s="25">
        <f t="shared" ref="AB32:AB38" si="31">$H32*AA32</f>
        <v>0</v>
      </c>
    </row>
    <row r="33" spans="4:28" x14ac:dyDescent="0.3">
      <c r="D33" s="10"/>
      <c r="E33" s="16"/>
      <c r="G33" s="26" t="s">
        <v>76</v>
      </c>
      <c r="H33" s="33">
        <v>0</v>
      </c>
      <c r="I33" s="27">
        <v>0</v>
      </c>
      <c r="J33" s="28">
        <f t="shared" si="22"/>
        <v>0</v>
      </c>
      <c r="K33" s="27">
        <v>0</v>
      </c>
      <c r="L33" s="28">
        <f t="shared" si="23"/>
        <v>0</v>
      </c>
      <c r="M33" s="27">
        <v>0</v>
      </c>
      <c r="N33" s="28">
        <f t="shared" si="24"/>
        <v>0</v>
      </c>
      <c r="O33" s="27">
        <v>0</v>
      </c>
      <c r="P33" s="28">
        <f t="shared" si="25"/>
        <v>0</v>
      </c>
      <c r="Q33" s="27">
        <v>0</v>
      </c>
      <c r="R33" s="28">
        <f t="shared" si="26"/>
        <v>0</v>
      </c>
      <c r="S33" s="27">
        <v>0</v>
      </c>
      <c r="T33" s="28">
        <f t="shared" si="27"/>
        <v>0</v>
      </c>
      <c r="U33" s="27">
        <v>0</v>
      </c>
      <c r="V33" s="28">
        <f t="shared" si="28"/>
        <v>0</v>
      </c>
      <c r="W33" s="27">
        <v>0</v>
      </c>
      <c r="X33" s="28">
        <f t="shared" si="29"/>
        <v>0</v>
      </c>
      <c r="Y33" s="27">
        <v>0</v>
      </c>
      <c r="Z33" s="28">
        <f t="shared" si="30"/>
        <v>0</v>
      </c>
      <c r="AA33" s="27">
        <v>0</v>
      </c>
      <c r="AB33" s="28">
        <f t="shared" si="31"/>
        <v>0</v>
      </c>
    </row>
    <row r="34" spans="4:28" x14ac:dyDescent="0.3">
      <c r="D34" s="10"/>
      <c r="E34" s="16"/>
      <c r="G34" s="26" t="s">
        <v>77</v>
      </c>
      <c r="H34" s="33">
        <v>0</v>
      </c>
      <c r="I34" s="27">
        <v>0</v>
      </c>
      <c r="J34" s="28">
        <f t="shared" si="22"/>
        <v>0</v>
      </c>
      <c r="K34" s="27">
        <v>0</v>
      </c>
      <c r="L34" s="28">
        <f t="shared" si="23"/>
        <v>0</v>
      </c>
      <c r="M34" s="27">
        <v>0</v>
      </c>
      <c r="N34" s="28">
        <f t="shared" si="24"/>
        <v>0</v>
      </c>
      <c r="O34" s="27">
        <v>0</v>
      </c>
      <c r="P34" s="28">
        <f t="shared" si="25"/>
        <v>0</v>
      </c>
      <c r="Q34" s="27">
        <v>0</v>
      </c>
      <c r="R34" s="28">
        <f t="shared" si="26"/>
        <v>0</v>
      </c>
      <c r="S34" s="27">
        <v>0</v>
      </c>
      <c r="T34" s="28">
        <f t="shared" si="27"/>
        <v>0</v>
      </c>
      <c r="U34" s="27">
        <v>0</v>
      </c>
      <c r="V34" s="28">
        <f t="shared" si="28"/>
        <v>0</v>
      </c>
      <c r="W34" s="27">
        <v>0</v>
      </c>
      <c r="X34" s="28">
        <f t="shared" si="29"/>
        <v>0</v>
      </c>
      <c r="Y34" s="27">
        <v>0</v>
      </c>
      <c r="Z34" s="28">
        <f t="shared" si="30"/>
        <v>0</v>
      </c>
      <c r="AA34" s="27">
        <v>0</v>
      </c>
      <c r="AB34" s="28">
        <f t="shared" si="31"/>
        <v>0</v>
      </c>
    </row>
    <row r="35" spans="4:28" x14ac:dyDescent="0.3">
      <c r="D35" s="10"/>
      <c r="E35" s="16"/>
      <c r="G35" s="26" t="s">
        <v>78</v>
      </c>
      <c r="H35" s="33">
        <v>0</v>
      </c>
      <c r="I35" s="27">
        <v>0</v>
      </c>
      <c r="J35" s="28">
        <f t="shared" si="22"/>
        <v>0</v>
      </c>
      <c r="K35" s="27">
        <v>0</v>
      </c>
      <c r="L35" s="28">
        <f t="shared" si="23"/>
        <v>0</v>
      </c>
      <c r="M35" s="27">
        <v>0</v>
      </c>
      <c r="N35" s="28">
        <f t="shared" si="24"/>
        <v>0</v>
      </c>
      <c r="O35" s="27">
        <v>0</v>
      </c>
      <c r="P35" s="28">
        <f t="shared" si="25"/>
        <v>0</v>
      </c>
      <c r="Q35" s="27">
        <v>0</v>
      </c>
      <c r="R35" s="28">
        <f t="shared" si="26"/>
        <v>0</v>
      </c>
      <c r="S35" s="27">
        <v>0</v>
      </c>
      <c r="T35" s="28">
        <f t="shared" si="27"/>
        <v>0</v>
      </c>
      <c r="U35" s="27">
        <v>0</v>
      </c>
      <c r="V35" s="28">
        <f t="shared" si="28"/>
        <v>0</v>
      </c>
      <c r="W35" s="27">
        <v>0</v>
      </c>
      <c r="X35" s="28">
        <f t="shared" si="29"/>
        <v>0</v>
      </c>
      <c r="Y35" s="27">
        <v>0</v>
      </c>
      <c r="Z35" s="28">
        <f t="shared" si="30"/>
        <v>0</v>
      </c>
      <c r="AA35" s="27">
        <v>0</v>
      </c>
      <c r="AB35" s="28">
        <f t="shared" si="31"/>
        <v>0</v>
      </c>
    </row>
    <row r="36" spans="4:28" x14ac:dyDescent="0.3">
      <c r="D36" s="10"/>
      <c r="E36" s="16"/>
      <c r="G36" s="26" t="s">
        <v>79</v>
      </c>
      <c r="H36" s="33">
        <v>0</v>
      </c>
      <c r="I36" s="27">
        <v>0</v>
      </c>
      <c r="J36" s="28">
        <f t="shared" si="22"/>
        <v>0</v>
      </c>
      <c r="K36" s="27">
        <v>0</v>
      </c>
      <c r="L36" s="28">
        <f t="shared" si="23"/>
        <v>0</v>
      </c>
      <c r="M36" s="27">
        <v>0</v>
      </c>
      <c r="N36" s="28">
        <f t="shared" si="24"/>
        <v>0</v>
      </c>
      <c r="O36" s="27">
        <v>0</v>
      </c>
      <c r="P36" s="28">
        <f t="shared" si="25"/>
        <v>0</v>
      </c>
      <c r="Q36" s="27">
        <v>0</v>
      </c>
      <c r="R36" s="28">
        <f t="shared" si="26"/>
        <v>0</v>
      </c>
      <c r="S36" s="27">
        <v>0</v>
      </c>
      <c r="T36" s="28">
        <f t="shared" si="27"/>
        <v>0</v>
      </c>
      <c r="U36" s="27">
        <v>0</v>
      </c>
      <c r="V36" s="28">
        <f t="shared" si="28"/>
        <v>0</v>
      </c>
      <c r="W36" s="27">
        <v>0</v>
      </c>
      <c r="X36" s="28">
        <f t="shared" si="29"/>
        <v>0</v>
      </c>
      <c r="Y36" s="27">
        <v>0</v>
      </c>
      <c r="Z36" s="28">
        <f t="shared" si="30"/>
        <v>0</v>
      </c>
      <c r="AA36" s="27">
        <v>0</v>
      </c>
      <c r="AB36" s="28">
        <f t="shared" si="31"/>
        <v>0</v>
      </c>
    </row>
    <row r="37" spans="4:28" x14ac:dyDescent="0.3">
      <c r="D37" s="10"/>
      <c r="E37" s="16"/>
      <c r="G37" s="26" t="s">
        <v>80</v>
      </c>
      <c r="H37" s="33">
        <v>0</v>
      </c>
      <c r="I37" s="27">
        <v>0</v>
      </c>
      <c r="J37" s="28">
        <f t="shared" si="22"/>
        <v>0</v>
      </c>
      <c r="K37" s="27">
        <v>0</v>
      </c>
      <c r="L37" s="28">
        <f t="shared" si="23"/>
        <v>0</v>
      </c>
      <c r="M37" s="27">
        <v>0</v>
      </c>
      <c r="N37" s="28">
        <f t="shared" si="24"/>
        <v>0</v>
      </c>
      <c r="O37" s="27">
        <v>0</v>
      </c>
      <c r="P37" s="28">
        <f t="shared" si="25"/>
        <v>0</v>
      </c>
      <c r="Q37" s="27">
        <v>0</v>
      </c>
      <c r="R37" s="28">
        <f t="shared" si="26"/>
        <v>0</v>
      </c>
      <c r="S37" s="27">
        <v>0</v>
      </c>
      <c r="T37" s="28">
        <f t="shared" si="27"/>
        <v>0</v>
      </c>
      <c r="U37" s="27">
        <v>0</v>
      </c>
      <c r="V37" s="28">
        <f t="shared" si="28"/>
        <v>0</v>
      </c>
      <c r="W37" s="27">
        <v>0</v>
      </c>
      <c r="X37" s="28">
        <f t="shared" si="29"/>
        <v>0</v>
      </c>
      <c r="Y37" s="27">
        <v>0</v>
      </c>
      <c r="Z37" s="28">
        <f t="shared" si="30"/>
        <v>0</v>
      </c>
      <c r="AA37" s="27">
        <v>0</v>
      </c>
      <c r="AB37" s="28">
        <f t="shared" si="31"/>
        <v>0</v>
      </c>
    </row>
    <row r="38" spans="4:28" x14ac:dyDescent="0.3">
      <c r="D38" s="10"/>
      <c r="E38" s="16"/>
      <c r="G38" s="29" t="s">
        <v>19</v>
      </c>
      <c r="H38" s="34">
        <v>0</v>
      </c>
      <c r="I38" s="30">
        <v>0</v>
      </c>
      <c r="J38" s="31">
        <f t="shared" si="22"/>
        <v>0</v>
      </c>
      <c r="K38" s="30">
        <v>0</v>
      </c>
      <c r="L38" s="31">
        <f t="shared" si="23"/>
        <v>0</v>
      </c>
      <c r="M38" s="30">
        <v>0</v>
      </c>
      <c r="N38" s="31">
        <f t="shared" si="24"/>
        <v>0</v>
      </c>
      <c r="O38" s="30">
        <v>0</v>
      </c>
      <c r="P38" s="31">
        <f t="shared" si="25"/>
        <v>0</v>
      </c>
      <c r="Q38" s="30">
        <v>0</v>
      </c>
      <c r="R38" s="31">
        <f t="shared" si="26"/>
        <v>0</v>
      </c>
      <c r="S38" s="30">
        <v>0</v>
      </c>
      <c r="T38" s="31">
        <f t="shared" si="27"/>
        <v>0</v>
      </c>
      <c r="U38" s="30">
        <v>0</v>
      </c>
      <c r="V38" s="31">
        <f t="shared" si="28"/>
        <v>0</v>
      </c>
      <c r="W38" s="30">
        <v>0</v>
      </c>
      <c r="X38" s="31">
        <f t="shared" si="29"/>
        <v>0</v>
      </c>
      <c r="Y38" s="30">
        <v>0</v>
      </c>
      <c r="Z38" s="31">
        <f t="shared" si="30"/>
        <v>0</v>
      </c>
      <c r="AA38" s="30">
        <v>0</v>
      </c>
      <c r="AB38" s="31">
        <f t="shared" si="31"/>
        <v>0</v>
      </c>
    </row>
    <row r="39" spans="4:28" x14ac:dyDescent="0.3">
      <c r="D39" s="10"/>
      <c r="E39" s="16"/>
      <c r="G39" t="s">
        <v>0</v>
      </c>
      <c r="H39" s="9">
        <f t="shared" ref="H39:AB39" si="32">SUM(H32:H38)</f>
        <v>0</v>
      </c>
      <c r="I39" s="8">
        <f t="shared" si="32"/>
        <v>0</v>
      </c>
      <c r="J39" s="9">
        <f t="shared" si="32"/>
        <v>0</v>
      </c>
      <c r="K39" s="8">
        <f t="shared" si="32"/>
        <v>0</v>
      </c>
      <c r="L39" s="9">
        <f t="shared" si="32"/>
        <v>0</v>
      </c>
      <c r="M39" s="8">
        <f t="shared" si="32"/>
        <v>0</v>
      </c>
      <c r="N39" s="9">
        <f t="shared" si="32"/>
        <v>0</v>
      </c>
      <c r="O39" s="8">
        <f t="shared" si="32"/>
        <v>0</v>
      </c>
      <c r="P39" s="9">
        <f t="shared" si="32"/>
        <v>0</v>
      </c>
      <c r="Q39" s="8">
        <f t="shared" si="32"/>
        <v>0</v>
      </c>
      <c r="R39" s="9">
        <f t="shared" si="32"/>
        <v>0</v>
      </c>
      <c r="S39" s="8">
        <f t="shared" si="32"/>
        <v>0</v>
      </c>
      <c r="T39" s="9">
        <f t="shared" si="32"/>
        <v>0</v>
      </c>
      <c r="U39" s="8">
        <f t="shared" si="32"/>
        <v>0</v>
      </c>
      <c r="V39" s="9">
        <f t="shared" si="32"/>
        <v>0</v>
      </c>
      <c r="W39" s="8">
        <f t="shared" si="32"/>
        <v>0</v>
      </c>
      <c r="X39" s="9">
        <f t="shared" si="32"/>
        <v>0</v>
      </c>
      <c r="Y39" s="8">
        <f t="shared" si="32"/>
        <v>0</v>
      </c>
      <c r="Z39" s="9">
        <f t="shared" si="32"/>
        <v>0</v>
      </c>
      <c r="AA39" s="8">
        <f t="shared" si="32"/>
        <v>0</v>
      </c>
      <c r="AB39" s="9">
        <f t="shared" si="32"/>
        <v>0</v>
      </c>
    </row>
    <row r="40" spans="4:28" x14ac:dyDescent="0.3">
      <c r="D40" s="10"/>
      <c r="E40" s="16"/>
      <c r="G40" t="s">
        <v>2</v>
      </c>
      <c r="H40" s="9"/>
      <c r="I40" s="8"/>
      <c r="J40" s="7" t="str">
        <f>IFERROR(J39/$H39,"")</f>
        <v/>
      </c>
      <c r="K40" s="8"/>
      <c r="L40" s="7" t="str">
        <f>IFERROR(L39/$H39,"")</f>
        <v/>
      </c>
      <c r="M40" s="8"/>
      <c r="N40" s="7" t="str">
        <f>IFERROR(N39/$H39,"")</f>
        <v/>
      </c>
      <c r="O40" s="8"/>
      <c r="P40" s="7" t="str">
        <f>IFERROR(P39/$H39,"")</f>
        <v/>
      </c>
      <c r="Q40" s="8"/>
      <c r="R40" s="7" t="str">
        <f>IFERROR(R39/$H39,"")</f>
        <v/>
      </c>
      <c r="S40" s="8"/>
      <c r="T40" s="7" t="str">
        <f>IFERROR(T39/$H39,"")</f>
        <v/>
      </c>
      <c r="U40" s="8"/>
      <c r="V40" s="7" t="str">
        <f>IFERROR(V39/$H39,"")</f>
        <v/>
      </c>
      <c r="W40" s="8"/>
      <c r="X40" s="7" t="str">
        <f>IFERROR(X39/$H39,"")</f>
        <v/>
      </c>
      <c r="Y40" s="8"/>
      <c r="Z40" s="7" t="str">
        <f>IFERROR(Z39/$H39,"")</f>
        <v/>
      </c>
      <c r="AA40" s="8"/>
      <c r="AB40" s="7" t="str">
        <f>IFERROR(AB39/$H39,"")</f>
        <v/>
      </c>
    </row>
    <row r="41" spans="4:28" x14ac:dyDescent="0.3">
      <c r="D41" s="10"/>
      <c r="E41" s="16"/>
      <c r="G41" t="s">
        <v>1</v>
      </c>
      <c r="H41" s="9"/>
      <c r="I41" s="8"/>
      <c r="J41" s="7" t="str">
        <f>IFERROR(J40*$F31,"")</f>
        <v/>
      </c>
      <c r="K41" s="8"/>
      <c r="L41" s="7" t="str">
        <f>IFERROR(L40*$F31,"")</f>
        <v/>
      </c>
      <c r="M41" s="8"/>
      <c r="N41" s="7" t="str">
        <f>IFERROR(N40*$F31,"")</f>
        <v/>
      </c>
      <c r="O41" s="8"/>
      <c r="P41" s="7" t="str">
        <f>IFERROR(P40*$F31,"")</f>
        <v/>
      </c>
      <c r="Q41" s="8"/>
      <c r="R41" s="7" t="str">
        <f>IFERROR(R40*$F31,"")</f>
        <v/>
      </c>
      <c r="S41" s="8"/>
      <c r="T41" s="7" t="str">
        <f>IFERROR(T40*$F31,"")</f>
        <v/>
      </c>
      <c r="U41" s="8"/>
      <c r="V41" s="7" t="str">
        <f>IFERROR(V40*$F31,"")</f>
        <v/>
      </c>
      <c r="W41" s="8"/>
      <c r="X41" s="7" t="str">
        <f>IFERROR(X40*$F31,"")</f>
        <v/>
      </c>
      <c r="Y41" s="8"/>
      <c r="Z41" s="7" t="str">
        <f>IFERROR(Z40*$F31,"")</f>
        <v/>
      </c>
      <c r="AA41" s="8"/>
      <c r="AB41" s="7" t="str">
        <f>IFERROR(AB40*$F31,"")</f>
        <v/>
      </c>
    </row>
    <row r="42" spans="4:28" x14ac:dyDescent="0.3">
      <c r="D42" s="10"/>
      <c r="E42" s="16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9"/>
      <c r="AA42" s="8"/>
      <c r="AB42" s="9"/>
    </row>
    <row r="43" spans="4:28" x14ac:dyDescent="0.3">
      <c r="D43" s="17">
        <v>4</v>
      </c>
      <c r="E43" s="20" t="s">
        <v>90</v>
      </c>
      <c r="F43" s="21">
        <v>0</v>
      </c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8"/>
      <c r="Z43" s="9"/>
      <c r="AA43" s="8"/>
      <c r="AB43" s="9"/>
    </row>
    <row r="44" spans="4:28" x14ac:dyDescent="0.3">
      <c r="D44" s="10"/>
      <c r="E44" s="16"/>
      <c r="G44" s="23" t="s">
        <v>81</v>
      </c>
      <c r="H44" s="32">
        <v>0</v>
      </c>
      <c r="I44" s="24">
        <v>0</v>
      </c>
      <c r="J44" s="25">
        <f t="shared" ref="J44:J50" si="33">$H44*I44</f>
        <v>0</v>
      </c>
      <c r="K44" s="24">
        <v>0</v>
      </c>
      <c r="L44" s="25">
        <f t="shared" ref="L44:L50" si="34">$H44*K44</f>
        <v>0</v>
      </c>
      <c r="M44" s="24">
        <v>0</v>
      </c>
      <c r="N44" s="25">
        <f t="shared" ref="N44:N50" si="35">$H44*M44</f>
        <v>0</v>
      </c>
      <c r="O44" s="24">
        <v>0</v>
      </c>
      <c r="P44" s="25">
        <f t="shared" ref="P44:P50" si="36">$H44*O44</f>
        <v>0</v>
      </c>
      <c r="Q44" s="24">
        <v>0</v>
      </c>
      <c r="R44" s="25">
        <f t="shared" ref="R44:R50" si="37">$H44*Q44</f>
        <v>0</v>
      </c>
      <c r="S44" s="24">
        <v>0</v>
      </c>
      <c r="T44" s="25">
        <f t="shared" ref="T44:T50" si="38">$H44*S44</f>
        <v>0</v>
      </c>
      <c r="U44" s="24">
        <v>0</v>
      </c>
      <c r="V44" s="25">
        <f t="shared" ref="V44:V50" si="39">$H44*U44</f>
        <v>0</v>
      </c>
      <c r="W44" s="24">
        <v>0</v>
      </c>
      <c r="X44" s="25">
        <f t="shared" ref="X44:X50" si="40">$H44*W44</f>
        <v>0</v>
      </c>
      <c r="Y44" s="24">
        <v>0</v>
      </c>
      <c r="Z44" s="25">
        <f t="shared" ref="Z44:Z50" si="41">$H44*Y44</f>
        <v>0</v>
      </c>
      <c r="AA44" s="24">
        <v>0</v>
      </c>
      <c r="AB44" s="25">
        <f t="shared" ref="AB44:AB50" si="42">$H44*AA44</f>
        <v>0</v>
      </c>
    </row>
    <row r="45" spans="4:28" x14ac:dyDescent="0.3">
      <c r="D45" s="10"/>
      <c r="E45" s="16"/>
      <c r="G45" s="26" t="s">
        <v>82</v>
      </c>
      <c r="H45" s="33">
        <v>0</v>
      </c>
      <c r="I45" s="27">
        <v>0</v>
      </c>
      <c r="J45" s="28">
        <f t="shared" si="33"/>
        <v>0</v>
      </c>
      <c r="K45" s="27">
        <v>0</v>
      </c>
      <c r="L45" s="28">
        <f t="shared" si="34"/>
        <v>0</v>
      </c>
      <c r="M45" s="27">
        <v>0</v>
      </c>
      <c r="N45" s="28">
        <f t="shared" si="35"/>
        <v>0</v>
      </c>
      <c r="O45" s="27">
        <v>0</v>
      </c>
      <c r="P45" s="28">
        <f t="shared" si="36"/>
        <v>0</v>
      </c>
      <c r="Q45" s="27">
        <v>0</v>
      </c>
      <c r="R45" s="28">
        <f t="shared" si="37"/>
        <v>0</v>
      </c>
      <c r="S45" s="27">
        <v>0</v>
      </c>
      <c r="T45" s="28">
        <f t="shared" si="38"/>
        <v>0</v>
      </c>
      <c r="U45" s="27">
        <v>0</v>
      </c>
      <c r="V45" s="28">
        <f t="shared" si="39"/>
        <v>0</v>
      </c>
      <c r="W45" s="27">
        <v>0</v>
      </c>
      <c r="X45" s="28">
        <f t="shared" si="40"/>
        <v>0</v>
      </c>
      <c r="Y45" s="27">
        <v>0</v>
      </c>
      <c r="Z45" s="28">
        <f t="shared" si="41"/>
        <v>0</v>
      </c>
      <c r="AA45" s="27">
        <v>0</v>
      </c>
      <c r="AB45" s="28">
        <f t="shared" si="42"/>
        <v>0</v>
      </c>
    </row>
    <row r="46" spans="4:28" x14ac:dyDescent="0.3">
      <c r="D46" s="10"/>
      <c r="E46" s="16"/>
      <c r="G46" s="26" t="s">
        <v>83</v>
      </c>
      <c r="H46" s="33">
        <v>0</v>
      </c>
      <c r="I46" s="27">
        <v>0</v>
      </c>
      <c r="J46" s="28">
        <f t="shared" si="33"/>
        <v>0</v>
      </c>
      <c r="K46" s="27">
        <v>0</v>
      </c>
      <c r="L46" s="28">
        <f t="shared" si="34"/>
        <v>0</v>
      </c>
      <c r="M46" s="27">
        <v>0</v>
      </c>
      <c r="N46" s="28">
        <f t="shared" si="35"/>
        <v>0</v>
      </c>
      <c r="O46" s="27">
        <v>0</v>
      </c>
      <c r="P46" s="28">
        <f t="shared" si="36"/>
        <v>0</v>
      </c>
      <c r="Q46" s="27">
        <v>0</v>
      </c>
      <c r="R46" s="28">
        <f t="shared" si="37"/>
        <v>0</v>
      </c>
      <c r="S46" s="27">
        <v>0</v>
      </c>
      <c r="T46" s="28">
        <f t="shared" si="38"/>
        <v>0</v>
      </c>
      <c r="U46" s="27">
        <v>0</v>
      </c>
      <c r="V46" s="28">
        <f t="shared" si="39"/>
        <v>0</v>
      </c>
      <c r="W46" s="27">
        <v>0</v>
      </c>
      <c r="X46" s="28">
        <f t="shared" si="40"/>
        <v>0</v>
      </c>
      <c r="Y46" s="27">
        <v>0</v>
      </c>
      <c r="Z46" s="28">
        <f t="shared" si="41"/>
        <v>0</v>
      </c>
      <c r="AA46" s="27">
        <v>0</v>
      </c>
      <c r="AB46" s="28">
        <f t="shared" si="42"/>
        <v>0</v>
      </c>
    </row>
    <row r="47" spans="4:28" x14ac:dyDescent="0.3">
      <c r="D47" s="10"/>
      <c r="E47" s="16"/>
      <c r="G47" s="26" t="s">
        <v>84</v>
      </c>
      <c r="H47" s="33">
        <v>0</v>
      </c>
      <c r="I47" s="27">
        <v>0</v>
      </c>
      <c r="J47" s="28">
        <f t="shared" si="33"/>
        <v>0</v>
      </c>
      <c r="K47" s="27">
        <v>0</v>
      </c>
      <c r="L47" s="28">
        <f t="shared" si="34"/>
        <v>0</v>
      </c>
      <c r="M47" s="27">
        <v>0</v>
      </c>
      <c r="N47" s="28">
        <f t="shared" si="35"/>
        <v>0</v>
      </c>
      <c r="O47" s="27">
        <v>0</v>
      </c>
      <c r="P47" s="28">
        <f t="shared" si="36"/>
        <v>0</v>
      </c>
      <c r="Q47" s="27">
        <v>0</v>
      </c>
      <c r="R47" s="28">
        <f t="shared" si="37"/>
        <v>0</v>
      </c>
      <c r="S47" s="27">
        <v>0</v>
      </c>
      <c r="T47" s="28">
        <f t="shared" si="38"/>
        <v>0</v>
      </c>
      <c r="U47" s="27">
        <v>0</v>
      </c>
      <c r="V47" s="28">
        <f t="shared" si="39"/>
        <v>0</v>
      </c>
      <c r="W47" s="27">
        <v>0</v>
      </c>
      <c r="X47" s="28">
        <f t="shared" si="40"/>
        <v>0</v>
      </c>
      <c r="Y47" s="27">
        <v>0</v>
      </c>
      <c r="Z47" s="28">
        <f t="shared" si="41"/>
        <v>0</v>
      </c>
      <c r="AA47" s="27">
        <v>0</v>
      </c>
      <c r="AB47" s="28">
        <f t="shared" si="42"/>
        <v>0</v>
      </c>
    </row>
    <row r="48" spans="4:28" x14ac:dyDescent="0.3">
      <c r="D48" s="10"/>
      <c r="E48" s="16"/>
      <c r="G48" s="26" t="s">
        <v>85</v>
      </c>
      <c r="H48" s="33">
        <v>0</v>
      </c>
      <c r="I48" s="27">
        <v>0</v>
      </c>
      <c r="J48" s="28">
        <f t="shared" si="33"/>
        <v>0</v>
      </c>
      <c r="K48" s="27">
        <v>0</v>
      </c>
      <c r="L48" s="28">
        <f t="shared" si="34"/>
        <v>0</v>
      </c>
      <c r="M48" s="27">
        <v>0</v>
      </c>
      <c r="N48" s="28">
        <f t="shared" si="35"/>
        <v>0</v>
      </c>
      <c r="O48" s="27">
        <v>0</v>
      </c>
      <c r="P48" s="28">
        <f t="shared" si="36"/>
        <v>0</v>
      </c>
      <c r="Q48" s="27">
        <v>0</v>
      </c>
      <c r="R48" s="28">
        <f t="shared" si="37"/>
        <v>0</v>
      </c>
      <c r="S48" s="27">
        <v>0</v>
      </c>
      <c r="T48" s="28">
        <f t="shared" si="38"/>
        <v>0</v>
      </c>
      <c r="U48" s="27">
        <v>0</v>
      </c>
      <c r="V48" s="28">
        <f t="shared" si="39"/>
        <v>0</v>
      </c>
      <c r="W48" s="27">
        <v>0</v>
      </c>
      <c r="X48" s="28">
        <f t="shared" si="40"/>
        <v>0</v>
      </c>
      <c r="Y48" s="27">
        <v>0</v>
      </c>
      <c r="Z48" s="28">
        <f t="shared" si="41"/>
        <v>0</v>
      </c>
      <c r="AA48" s="27">
        <v>0</v>
      </c>
      <c r="AB48" s="28">
        <f t="shared" si="42"/>
        <v>0</v>
      </c>
    </row>
    <row r="49" spans="4:28" x14ac:dyDescent="0.3">
      <c r="D49" s="10"/>
      <c r="E49" s="16"/>
      <c r="G49" s="26" t="s">
        <v>86</v>
      </c>
      <c r="H49" s="33">
        <v>0</v>
      </c>
      <c r="I49" s="27">
        <v>0</v>
      </c>
      <c r="J49" s="28">
        <f t="shared" si="33"/>
        <v>0</v>
      </c>
      <c r="K49" s="27">
        <v>0</v>
      </c>
      <c r="L49" s="28">
        <f t="shared" si="34"/>
        <v>0</v>
      </c>
      <c r="M49" s="27">
        <v>0</v>
      </c>
      <c r="N49" s="28">
        <f t="shared" si="35"/>
        <v>0</v>
      </c>
      <c r="O49" s="27">
        <v>0</v>
      </c>
      <c r="P49" s="28">
        <f t="shared" si="36"/>
        <v>0</v>
      </c>
      <c r="Q49" s="27">
        <v>0</v>
      </c>
      <c r="R49" s="28">
        <f t="shared" si="37"/>
        <v>0</v>
      </c>
      <c r="S49" s="27">
        <v>0</v>
      </c>
      <c r="T49" s="28">
        <f t="shared" si="38"/>
        <v>0</v>
      </c>
      <c r="U49" s="27">
        <v>0</v>
      </c>
      <c r="V49" s="28">
        <f t="shared" si="39"/>
        <v>0</v>
      </c>
      <c r="W49" s="27">
        <v>0</v>
      </c>
      <c r="X49" s="28">
        <f t="shared" si="40"/>
        <v>0</v>
      </c>
      <c r="Y49" s="27">
        <v>0</v>
      </c>
      <c r="Z49" s="28">
        <f t="shared" si="41"/>
        <v>0</v>
      </c>
      <c r="AA49" s="27">
        <v>0</v>
      </c>
      <c r="AB49" s="28">
        <f t="shared" si="42"/>
        <v>0</v>
      </c>
    </row>
    <row r="50" spans="4:28" x14ac:dyDescent="0.3">
      <c r="D50" s="10"/>
      <c r="E50" s="16"/>
      <c r="G50" s="29" t="s">
        <v>17</v>
      </c>
      <c r="H50" s="34">
        <v>0</v>
      </c>
      <c r="I50" s="30">
        <v>0</v>
      </c>
      <c r="J50" s="31">
        <f t="shared" si="33"/>
        <v>0</v>
      </c>
      <c r="K50" s="30">
        <v>0</v>
      </c>
      <c r="L50" s="31">
        <f t="shared" si="34"/>
        <v>0</v>
      </c>
      <c r="M50" s="30">
        <v>0</v>
      </c>
      <c r="N50" s="31">
        <f t="shared" si="35"/>
        <v>0</v>
      </c>
      <c r="O50" s="30">
        <v>0</v>
      </c>
      <c r="P50" s="31">
        <f t="shared" si="36"/>
        <v>0</v>
      </c>
      <c r="Q50" s="30">
        <v>0</v>
      </c>
      <c r="R50" s="31">
        <f t="shared" si="37"/>
        <v>0</v>
      </c>
      <c r="S50" s="30">
        <v>0</v>
      </c>
      <c r="T50" s="31">
        <f t="shared" si="38"/>
        <v>0</v>
      </c>
      <c r="U50" s="30">
        <v>0</v>
      </c>
      <c r="V50" s="31">
        <f t="shared" si="39"/>
        <v>0</v>
      </c>
      <c r="W50" s="30">
        <v>0</v>
      </c>
      <c r="X50" s="31">
        <f t="shared" si="40"/>
        <v>0</v>
      </c>
      <c r="Y50" s="30">
        <v>0</v>
      </c>
      <c r="Z50" s="31">
        <f t="shared" si="41"/>
        <v>0</v>
      </c>
      <c r="AA50" s="30">
        <v>0</v>
      </c>
      <c r="AB50" s="31">
        <f t="shared" si="42"/>
        <v>0</v>
      </c>
    </row>
    <row r="51" spans="4:28" x14ac:dyDescent="0.3">
      <c r="D51" s="10"/>
      <c r="E51" s="16"/>
      <c r="G51" t="s">
        <v>0</v>
      </c>
      <c r="H51" s="9">
        <f t="shared" ref="H51:AB51" si="43">SUM(H44:H50)</f>
        <v>0</v>
      </c>
      <c r="I51" s="8">
        <f t="shared" si="43"/>
        <v>0</v>
      </c>
      <c r="J51" s="9">
        <f t="shared" si="43"/>
        <v>0</v>
      </c>
      <c r="K51" s="8">
        <f t="shared" si="43"/>
        <v>0</v>
      </c>
      <c r="L51" s="9">
        <f t="shared" si="43"/>
        <v>0</v>
      </c>
      <c r="M51" s="8">
        <f t="shared" si="43"/>
        <v>0</v>
      </c>
      <c r="N51" s="9">
        <f t="shared" si="43"/>
        <v>0</v>
      </c>
      <c r="O51" s="8">
        <f t="shared" si="43"/>
        <v>0</v>
      </c>
      <c r="P51" s="9">
        <f t="shared" si="43"/>
        <v>0</v>
      </c>
      <c r="Q51" s="8">
        <f t="shared" si="43"/>
        <v>0</v>
      </c>
      <c r="R51" s="9">
        <f t="shared" si="43"/>
        <v>0</v>
      </c>
      <c r="S51" s="8">
        <f t="shared" si="43"/>
        <v>0</v>
      </c>
      <c r="T51" s="9">
        <f t="shared" si="43"/>
        <v>0</v>
      </c>
      <c r="U51" s="8">
        <f t="shared" si="43"/>
        <v>0</v>
      </c>
      <c r="V51" s="9">
        <f t="shared" si="43"/>
        <v>0</v>
      </c>
      <c r="W51" s="8">
        <f t="shared" si="43"/>
        <v>0</v>
      </c>
      <c r="X51" s="9">
        <f t="shared" si="43"/>
        <v>0</v>
      </c>
      <c r="Y51" s="8">
        <f t="shared" si="43"/>
        <v>0</v>
      </c>
      <c r="Z51" s="9">
        <f t="shared" si="43"/>
        <v>0</v>
      </c>
      <c r="AA51" s="8">
        <f t="shared" si="43"/>
        <v>0</v>
      </c>
      <c r="AB51" s="9">
        <f t="shared" si="43"/>
        <v>0</v>
      </c>
    </row>
    <row r="52" spans="4:28" x14ac:dyDescent="0.3">
      <c r="D52" s="10"/>
      <c r="E52" s="16"/>
      <c r="G52" t="s">
        <v>2</v>
      </c>
      <c r="H52" s="9"/>
      <c r="I52" s="8"/>
      <c r="J52" s="7" t="str">
        <f>IFERROR(J51/$H51,"")</f>
        <v/>
      </c>
      <c r="K52" s="8"/>
      <c r="L52" s="7" t="str">
        <f>IFERROR(L51/$H51,"")</f>
        <v/>
      </c>
      <c r="M52" s="8"/>
      <c r="N52" s="7" t="str">
        <f>IFERROR(N51/$H51,"")</f>
        <v/>
      </c>
      <c r="O52" s="8"/>
      <c r="P52" s="7" t="str">
        <f>IFERROR(P51/$H51,"")</f>
        <v/>
      </c>
      <c r="Q52" s="8"/>
      <c r="R52" s="7" t="str">
        <f>IFERROR(R51/$H51,"")</f>
        <v/>
      </c>
      <c r="S52" s="8"/>
      <c r="T52" s="7" t="str">
        <f>IFERROR(T51/$H51,"")</f>
        <v/>
      </c>
      <c r="U52" s="8"/>
      <c r="V52" s="7" t="str">
        <f>IFERROR(V51/$H51,"")</f>
        <v/>
      </c>
      <c r="W52" s="8"/>
      <c r="X52" s="7" t="str">
        <f>IFERROR(X51/$H51,"")</f>
        <v/>
      </c>
      <c r="Y52" s="8"/>
      <c r="Z52" s="7" t="str">
        <f>IFERROR(Z51/$H51,"")</f>
        <v/>
      </c>
      <c r="AA52" s="8"/>
      <c r="AB52" s="7" t="str">
        <f>IFERROR(AB51/$H51,"")</f>
        <v/>
      </c>
    </row>
    <row r="53" spans="4:28" x14ac:dyDescent="0.3">
      <c r="D53" s="10"/>
      <c r="E53" s="16"/>
      <c r="G53" t="s">
        <v>1</v>
      </c>
      <c r="H53" s="9"/>
      <c r="I53" s="8"/>
      <c r="J53" s="7" t="str">
        <f>IFERROR(J52*$F43,"")</f>
        <v/>
      </c>
      <c r="K53" s="8"/>
      <c r="L53" s="7" t="str">
        <f>IFERROR(L52*$F43,"")</f>
        <v/>
      </c>
      <c r="M53" s="8"/>
      <c r="N53" s="7" t="str">
        <f>IFERROR(N52*$F43,"")</f>
        <v/>
      </c>
      <c r="O53" s="8"/>
      <c r="P53" s="7" t="str">
        <f>IFERROR(P52*$F43,"")</f>
        <v/>
      </c>
      <c r="Q53" s="8"/>
      <c r="R53" s="7" t="str">
        <f>IFERROR(R52*$F43,"")</f>
        <v/>
      </c>
      <c r="S53" s="8"/>
      <c r="T53" s="7" t="str">
        <f>IFERROR(T52*$F43,"")</f>
        <v/>
      </c>
      <c r="U53" s="8"/>
      <c r="V53" s="7" t="str">
        <f>IFERROR(V52*$F43,"")</f>
        <v/>
      </c>
      <c r="W53" s="8"/>
      <c r="X53" s="7" t="str">
        <f>IFERROR(X52*$F43,"")</f>
        <v/>
      </c>
      <c r="Y53" s="8"/>
      <c r="Z53" s="7" t="str">
        <f>IFERROR(Z52*$F43,"")</f>
        <v/>
      </c>
      <c r="AA53" s="8"/>
      <c r="AB53" s="7" t="str">
        <f>IFERROR(AB52*$F43,"")</f>
        <v/>
      </c>
    </row>
    <row r="54" spans="4:28" x14ac:dyDescent="0.3">
      <c r="D54" s="10"/>
      <c r="E54" s="16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8"/>
      <c r="Z54" s="9"/>
      <c r="AA54" s="8"/>
      <c r="AB54" s="9"/>
    </row>
    <row r="55" spans="4:28" x14ac:dyDescent="0.3">
      <c r="D55" s="17">
        <v>5</v>
      </c>
      <c r="E55" s="20" t="s">
        <v>91</v>
      </c>
      <c r="F55" s="21">
        <v>0</v>
      </c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9"/>
      <c r="W55" s="8"/>
      <c r="X55" s="9"/>
      <c r="Y55" s="8"/>
      <c r="Z55" s="9"/>
      <c r="AA55" s="8"/>
      <c r="AB55" s="9"/>
    </row>
    <row r="56" spans="4:28" x14ac:dyDescent="0.3">
      <c r="D56" s="10"/>
      <c r="E56" s="16"/>
      <c r="G56" s="23" t="s">
        <v>16</v>
      </c>
      <c r="H56" s="32">
        <v>0</v>
      </c>
      <c r="I56" s="24">
        <v>0</v>
      </c>
      <c r="J56" s="25">
        <f t="shared" ref="J56:J62" si="44">$H56*I56</f>
        <v>0</v>
      </c>
      <c r="K56" s="24">
        <v>0</v>
      </c>
      <c r="L56" s="25">
        <f t="shared" ref="L56:L62" si="45">$H56*K56</f>
        <v>0</v>
      </c>
      <c r="M56" s="24">
        <v>0</v>
      </c>
      <c r="N56" s="25">
        <f t="shared" ref="N56:N62" si="46">$H56*M56</f>
        <v>0</v>
      </c>
      <c r="O56" s="24">
        <v>0</v>
      </c>
      <c r="P56" s="25">
        <f t="shared" ref="P56:P62" si="47">$H56*O56</f>
        <v>0</v>
      </c>
      <c r="Q56" s="24">
        <v>0</v>
      </c>
      <c r="R56" s="25">
        <f t="shared" ref="R56:R62" si="48">$H56*Q56</f>
        <v>0</v>
      </c>
      <c r="S56" s="24">
        <v>0</v>
      </c>
      <c r="T56" s="25">
        <f t="shared" ref="T56:T62" si="49">$H56*S56</f>
        <v>0</v>
      </c>
      <c r="U56" s="24">
        <v>0</v>
      </c>
      <c r="V56" s="25">
        <f t="shared" ref="V56:V62" si="50">$H56*U56</f>
        <v>0</v>
      </c>
      <c r="W56" s="24">
        <v>0</v>
      </c>
      <c r="X56" s="25">
        <f t="shared" ref="X56:X62" si="51">$H56*W56</f>
        <v>0</v>
      </c>
      <c r="Y56" s="24">
        <v>0</v>
      </c>
      <c r="Z56" s="25">
        <f t="shared" ref="Z56:Z62" si="52">$H56*Y56</f>
        <v>0</v>
      </c>
      <c r="AA56" s="24">
        <v>0</v>
      </c>
      <c r="AB56" s="25">
        <f t="shared" ref="AB56:AB62" si="53">$H56*AA56</f>
        <v>0</v>
      </c>
    </row>
    <row r="57" spans="4:28" x14ac:dyDescent="0.3">
      <c r="D57" s="10"/>
      <c r="E57" s="16"/>
      <c r="G57" s="26" t="s">
        <v>15</v>
      </c>
      <c r="H57" s="33">
        <v>0</v>
      </c>
      <c r="I57" s="27">
        <v>0</v>
      </c>
      <c r="J57" s="28">
        <f t="shared" si="44"/>
        <v>0</v>
      </c>
      <c r="K57" s="27">
        <v>0</v>
      </c>
      <c r="L57" s="28">
        <f t="shared" si="45"/>
        <v>0</v>
      </c>
      <c r="M57" s="27">
        <v>0</v>
      </c>
      <c r="N57" s="28">
        <f t="shared" si="46"/>
        <v>0</v>
      </c>
      <c r="O57" s="27">
        <v>0</v>
      </c>
      <c r="P57" s="28">
        <f t="shared" si="47"/>
        <v>0</v>
      </c>
      <c r="Q57" s="27">
        <v>0</v>
      </c>
      <c r="R57" s="28">
        <f t="shared" si="48"/>
        <v>0</v>
      </c>
      <c r="S57" s="27">
        <v>0</v>
      </c>
      <c r="T57" s="28">
        <f t="shared" si="49"/>
        <v>0</v>
      </c>
      <c r="U57" s="27">
        <v>0</v>
      </c>
      <c r="V57" s="28">
        <f t="shared" si="50"/>
        <v>0</v>
      </c>
      <c r="W57" s="27">
        <v>0</v>
      </c>
      <c r="X57" s="28">
        <f t="shared" si="51"/>
        <v>0</v>
      </c>
      <c r="Y57" s="27">
        <v>0</v>
      </c>
      <c r="Z57" s="28">
        <f t="shared" si="52"/>
        <v>0</v>
      </c>
      <c r="AA57" s="27">
        <v>0</v>
      </c>
      <c r="AB57" s="28">
        <f t="shared" si="53"/>
        <v>0</v>
      </c>
    </row>
    <row r="58" spans="4:28" x14ac:dyDescent="0.3">
      <c r="D58" s="10"/>
      <c r="E58" s="16"/>
      <c r="G58" s="26" t="s">
        <v>14</v>
      </c>
      <c r="H58" s="33">
        <v>0</v>
      </c>
      <c r="I58" s="27">
        <v>0</v>
      </c>
      <c r="J58" s="28">
        <f t="shared" si="44"/>
        <v>0</v>
      </c>
      <c r="K58" s="27">
        <v>0</v>
      </c>
      <c r="L58" s="28">
        <f t="shared" si="45"/>
        <v>0</v>
      </c>
      <c r="M58" s="27">
        <v>0</v>
      </c>
      <c r="N58" s="28">
        <f t="shared" si="46"/>
        <v>0</v>
      </c>
      <c r="O58" s="27">
        <v>0</v>
      </c>
      <c r="P58" s="28">
        <f t="shared" si="47"/>
        <v>0</v>
      </c>
      <c r="Q58" s="27">
        <v>0</v>
      </c>
      <c r="R58" s="28">
        <f t="shared" si="48"/>
        <v>0</v>
      </c>
      <c r="S58" s="27">
        <v>0</v>
      </c>
      <c r="T58" s="28">
        <f t="shared" si="49"/>
        <v>0</v>
      </c>
      <c r="U58" s="27">
        <v>0</v>
      </c>
      <c r="V58" s="28">
        <f t="shared" si="50"/>
        <v>0</v>
      </c>
      <c r="W58" s="27">
        <v>0</v>
      </c>
      <c r="X58" s="28">
        <f t="shared" si="51"/>
        <v>0</v>
      </c>
      <c r="Y58" s="27">
        <v>0</v>
      </c>
      <c r="Z58" s="28">
        <f t="shared" si="52"/>
        <v>0</v>
      </c>
      <c r="AA58" s="27">
        <v>0</v>
      </c>
      <c r="AB58" s="28">
        <f t="shared" si="53"/>
        <v>0</v>
      </c>
    </row>
    <row r="59" spans="4:28" x14ac:dyDescent="0.3">
      <c r="D59" s="10"/>
      <c r="E59" s="16"/>
      <c r="G59" s="26" t="s">
        <v>13</v>
      </c>
      <c r="H59" s="33">
        <v>0</v>
      </c>
      <c r="I59" s="27">
        <v>0</v>
      </c>
      <c r="J59" s="28">
        <f t="shared" si="44"/>
        <v>0</v>
      </c>
      <c r="K59" s="27">
        <v>0</v>
      </c>
      <c r="L59" s="28">
        <f t="shared" si="45"/>
        <v>0</v>
      </c>
      <c r="M59" s="27">
        <v>0</v>
      </c>
      <c r="N59" s="28">
        <f t="shared" si="46"/>
        <v>0</v>
      </c>
      <c r="O59" s="27">
        <v>0</v>
      </c>
      <c r="P59" s="28">
        <f t="shared" si="47"/>
        <v>0</v>
      </c>
      <c r="Q59" s="27">
        <v>0</v>
      </c>
      <c r="R59" s="28">
        <f t="shared" si="48"/>
        <v>0</v>
      </c>
      <c r="S59" s="27">
        <v>0</v>
      </c>
      <c r="T59" s="28">
        <f t="shared" si="49"/>
        <v>0</v>
      </c>
      <c r="U59" s="27">
        <v>0</v>
      </c>
      <c r="V59" s="28">
        <f t="shared" si="50"/>
        <v>0</v>
      </c>
      <c r="W59" s="27">
        <v>0</v>
      </c>
      <c r="X59" s="28">
        <f t="shared" si="51"/>
        <v>0</v>
      </c>
      <c r="Y59" s="27">
        <v>0</v>
      </c>
      <c r="Z59" s="28">
        <f t="shared" si="52"/>
        <v>0</v>
      </c>
      <c r="AA59" s="27">
        <v>0</v>
      </c>
      <c r="AB59" s="28">
        <f t="shared" si="53"/>
        <v>0</v>
      </c>
    </row>
    <row r="60" spans="4:28" x14ac:dyDescent="0.3">
      <c r="D60" s="10"/>
      <c r="E60" s="16"/>
      <c r="G60" s="26" t="s">
        <v>12</v>
      </c>
      <c r="H60" s="33">
        <v>0</v>
      </c>
      <c r="I60" s="27">
        <v>0</v>
      </c>
      <c r="J60" s="28">
        <f t="shared" si="44"/>
        <v>0</v>
      </c>
      <c r="K60" s="27">
        <v>0</v>
      </c>
      <c r="L60" s="28">
        <f t="shared" si="45"/>
        <v>0</v>
      </c>
      <c r="M60" s="27">
        <v>0</v>
      </c>
      <c r="N60" s="28">
        <f t="shared" si="46"/>
        <v>0</v>
      </c>
      <c r="O60" s="27">
        <v>0</v>
      </c>
      <c r="P60" s="28">
        <f t="shared" si="47"/>
        <v>0</v>
      </c>
      <c r="Q60" s="27">
        <v>0</v>
      </c>
      <c r="R60" s="28">
        <f t="shared" si="48"/>
        <v>0</v>
      </c>
      <c r="S60" s="27">
        <v>0</v>
      </c>
      <c r="T60" s="28">
        <f t="shared" si="49"/>
        <v>0</v>
      </c>
      <c r="U60" s="27">
        <v>0</v>
      </c>
      <c r="V60" s="28">
        <f t="shared" si="50"/>
        <v>0</v>
      </c>
      <c r="W60" s="27">
        <v>0</v>
      </c>
      <c r="X60" s="28">
        <f t="shared" si="51"/>
        <v>0</v>
      </c>
      <c r="Y60" s="27">
        <v>0</v>
      </c>
      <c r="Z60" s="28">
        <f t="shared" si="52"/>
        <v>0</v>
      </c>
      <c r="AA60" s="27">
        <v>0</v>
      </c>
      <c r="AB60" s="28">
        <f t="shared" si="53"/>
        <v>0</v>
      </c>
    </row>
    <row r="61" spans="4:28" x14ac:dyDescent="0.3">
      <c r="D61" s="10"/>
      <c r="E61" s="16"/>
      <c r="G61" s="26" t="s">
        <v>11</v>
      </c>
      <c r="H61" s="33">
        <v>0</v>
      </c>
      <c r="I61" s="27">
        <v>0</v>
      </c>
      <c r="J61" s="28">
        <f t="shared" si="44"/>
        <v>0</v>
      </c>
      <c r="K61" s="27">
        <v>0</v>
      </c>
      <c r="L61" s="28">
        <f t="shared" si="45"/>
        <v>0</v>
      </c>
      <c r="M61" s="27">
        <v>0</v>
      </c>
      <c r="N61" s="28">
        <f t="shared" si="46"/>
        <v>0</v>
      </c>
      <c r="O61" s="27">
        <v>0</v>
      </c>
      <c r="P61" s="28">
        <f t="shared" si="47"/>
        <v>0</v>
      </c>
      <c r="Q61" s="27">
        <v>0</v>
      </c>
      <c r="R61" s="28">
        <f t="shared" si="48"/>
        <v>0</v>
      </c>
      <c r="S61" s="27">
        <v>0</v>
      </c>
      <c r="T61" s="28">
        <f t="shared" si="49"/>
        <v>0</v>
      </c>
      <c r="U61" s="27">
        <v>0</v>
      </c>
      <c r="V61" s="28">
        <f t="shared" si="50"/>
        <v>0</v>
      </c>
      <c r="W61" s="27">
        <v>0</v>
      </c>
      <c r="X61" s="28">
        <f t="shared" si="51"/>
        <v>0</v>
      </c>
      <c r="Y61" s="27">
        <v>0</v>
      </c>
      <c r="Z61" s="28">
        <f t="shared" si="52"/>
        <v>0</v>
      </c>
      <c r="AA61" s="27">
        <v>0</v>
      </c>
      <c r="AB61" s="28">
        <f t="shared" si="53"/>
        <v>0</v>
      </c>
    </row>
    <row r="62" spans="4:28" x14ac:dyDescent="0.3">
      <c r="D62" s="10"/>
      <c r="E62" s="16"/>
      <c r="G62" s="29" t="s">
        <v>10</v>
      </c>
      <c r="H62" s="34">
        <v>0</v>
      </c>
      <c r="I62" s="30">
        <v>0</v>
      </c>
      <c r="J62" s="31">
        <f t="shared" si="44"/>
        <v>0</v>
      </c>
      <c r="K62" s="30">
        <v>0</v>
      </c>
      <c r="L62" s="31">
        <f t="shared" si="45"/>
        <v>0</v>
      </c>
      <c r="M62" s="30">
        <v>0</v>
      </c>
      <c r="N62" s="31">
        <f t="shared" si="46"/>
        <v>0</v>
      </c>
      <c r="O62" s="30">
        <v>0</v>
      </c>
      <c r="P62" s="31">
        <f t="shared" si="47"/>
        <v>0</v>
      </c>
      <c r="Q62" s="30">
        <v>0</v>
      </c>
      <c r="R62" s="31">
        <f t="shared" si="48"/>
        <v>0</v>
      </c>
      <c r="S62" s="30">
        <v>0</v>
      </c>
      <c r="T62" s="31">
        <f t="shared" si="49"/>
        <v>0</v>
      </c>
      <c r="U62" s="30">
        <v>0</v>
      </c>
      <c r="V62" s="31">
        <f t="shared" si="50"/>
        <v>0</v>
      </c>
      <c r="W62" s="30">
        <v>0</v>
      </c>
      <c r="X62" s="31">
        <f t="shared" si="51"/>
        <v>0</v>
      </c>
      <c r="Y62" s="30">
        <v>0</v>
      </c>
      <c r="Z62" s="31">
        <f t="shared" si="52"/>
        <v>0</v>
      </c>
      <c r="AA62" s="30">
        <v>0</v>
      </c>
      <c r="AB62" s="31">
        <f t="shared" si="53"/>
        <v>0</v>
      </c>
    </row>
    <row r="63" spans="4:28" x14ac:dyDescent="0.3">
      <c r="D63" s="10"/>
      <c r="E63" s="16"/>
      <c r="G63" t="s">
        <v>0</v>
      </c>
      <c r="H63" s="9">
        <f t="shared" ref="H63:AB63" si="54">SUM(H56:H62)</f>
        <v>0</v>
      </c>
      <c r="I63" s="8">
        <f t="shared" si="54"/>
        <v>0</v>
      </c>
      <c r="J63" s="9">
        <f t="shared" si="54"/>
        <v>0</v>
      </c>
      <c r="K63" s="8">
        <f t="shared" si="54"/>
        <v>0</v>
      </c>
      <c r="L63" s="9">
        <f t="shared" si="54"/>
        <v>0</v>
      </c>
      <c r="M63" s="8">
        <f t="shared" si="54"/>
        <v>0</v>
      </c>
      <c r="N63" s="9">
        <f t="shared" si="54"/>
        <v>0</v>
      </c>
      <c r="O63" s="8">
        <f t="shared" si="54"/>
        <v>0</v>
      </c>
      <c r="P63" s="9">
        <f t="shared" si="54"/>
        <v>0</v>
      </c>
      <c r="Q63" s="8">
        <f t="shared" si="54"/>
        <v>0</v>
      </c>
      <c r="R63" s="9">
        <f t="shared" si="54"/>
        <v>0</v>
      </c>
      <c r="S63" s="8">
        <f t="shared" si="54"/>
        <v>0</v>
      </c>
      <c r="T63" s="9">
        <f t="shared" si="54"/>
        <v>0</v>
      </c>
      <c r="U63" s="8">
        <f t="shared" si="54"/>
        <v>0</v>
      </c>
      <c r="V63" s="9">
        <f t="shared" si="54"/>
        <v>0</v>
      </c>
      <c r="W63" s="8">
        <f t="shared" si="54"/>
        <v>0</v>
      </c>
      <c r="X63" s="9">
        <f t="shared" si="54"/>
        <v>0</v>
      </c>
      <c r="Y63" s="8">
        <f t="shared" si="54"/>
        <v>0</v>
      </c>
      <c r="Z63" s="9">
        <f t="shared" si="54"/>
        <v>0</v>
      </c>
      <c r="AA63" s="8">
        <f t="shared" si="54"/>
        <v>0</v>
      </c>
      <c r="AB63" s="9">
        <f t="shared" si="54"/>
        <v>0</v>
      </c>
    </row>
    <row r="64" spans="4:28" x14ac:dyDescent="0.3">
      <c r="D64" s="10"/>
      <c r="E64" s="16"/>
      <c r="G64" t="s">
        <v>2</v>
      </c>
      <c r="H64" s="9"/>
      <c r="I64" s="8"/>
      <c r="J64" s="7" t="str">
        <f>IFERROR(J63/$H63,"")</f>
        <v/>
      </c>
      <c r="K64" s="8"/>
      <c r="L64" s="7" t="str">
        <f>IFERROR(L63/$H63,"")</f>
        <v/>
      </c>
      <c r="M64" s="8"/>
      <c r="N64" s="7" t="str">
        <f>IFERROR(N63/$H63,"")</f>
        <v/>
      </c>
      <c r="O64" s="8"/>
      <c r="P64" s="7" t="str">
        <f>IFERROR(P63/$H63,"")</f>
        <v/>
      </c>
      <c r="Q64" s="8"/>
      <c r="R64" s="7" t="str">
        <f>IFERROR(R63/$H63,"")</f>
        <v/>
      </c>
      <c r="S64" s="8"/>
      <c r="T64" s="7" t="str">
        <f>IFERROR(T63/$H63,"")</f>
        <v/>
      </c>
      <c r="U64" s="8"/>
      <c r="V64" s="7" t="str">
        <f>IFERROR(V63/$H63,"")</f>
        <v/>
      </c>
      <c r="W64" s="8"/>
      <c r="X64" s="7" t="str">
        <f>IFERROR(X63/$H63,"")</f>
        <v/>
      </c>
      <c r="Y64" s="8"/>
      <c r="Z64" s="7" t="str">
        <f>IFERROR(Z63/$H63,"")</f>
        <v/>
      </c>
      <c r="AA64" s="8"/>
      <c r="AB64" s="7" t="str">
        <f>IFERROR(AB63/$H63,"")</f>
        <v/>
      </c>
    </row>
    <row r="65" spans="4:28" x14ac:dyDescent="0.3">
      <c r="D65" s="10"/>
      <c r="E65" s="16"/>
      <c r="G65" t="s">
        <v>1</v>
      </c>
      <c r="H65" s="9"/>
      <c r="I65" s="8"/>
      <c r="J65" s="7" t="str">
        <f>IFERROR(J64*$F55,"")</f>
        <v/>
      </c>
      <c r="K65" s="8"/>
      <c r="L65" s="7" t="str">
        <f>IFERROR(L64*$F55,"")</f>
        <v/>
      </c>
      <c r="M65" s="8"/>
      <c r="N65" s="7" t="str">
        <f>IFERROR(N64*$F55,"")</f>
        <v/>
      </c>
      <c r="O65" s="8"/>
      <c r="P65" s="7" t="str">
        <f>IFERROR(P64*$F55,"")</f>
        <v/>
      </c>
      <c r="Q65" s="8"/>
      <c r="R65" s="7" t="str">
        <f>IFERROR(R64*$F55,"")</f>
        <v/>
      </c>
      <c r="S65" s="8"/>
      <c r="T65" s="7" t="str">
        <f>IFERROR(T64*$F55,"")</f>
        <v/>
      </c>
      <c r="U65" s="8"/>
      <c r="V65" s="7" t="str">
        <f>IFERROR(V64*$F55,"")</f>
        <v/>
      </c>
      <c r="W65" s="8"/>
      <c r="X65" s="7" t="str">
        <f>IFERROR(X64*$F55,"")</f>
        <v/>
      </c>
      <c r="Y65" s="8"/>
      <c r="Z65" s="7" t="str">
        <f>IFERROR(Z64*$F55,"")</f>
        <v/>
      </c>
      <c r="AA65" s="8"/>
      <c r="AB65" s="7" t="str">
        <f>IFERROR(AB64*$F55,"")</f>
        <v/>
      </c>
    </row>
    <row r="66" spans="4:28" x14ac:dyDescent="0.3">
      <c r="D66" s="10"/>
      <c r="E66" s="16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8"/>
      <c r="Z66" s="9"/>
      <c r="AA66" s="8"/>
      <c r="AB66" s="9"/>
    </row>
    <row r="67" spans="4:28" x14ac:dyDescent="0.3">
      <c r="D67" s="17">
        <v>6</v>
      </c>
      <c r="E67" s="20" t="s">
        <v>92</v>
      </c>
      <c r="F67" s="21">
        <v>0</v>
      </c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8"/>
      <c r="Z67" s="9"/>
      <c r="AA67" s="8"/>
      <c r="AB67" s="9"/>
    </row>
    <row r="68" spans="4:28" x14ac:dyDescent="0.3">
      <c r="D68" s="10"/>
      <c r="E68" s="16"/>
      <c r="G68" s="23" t="s">
        <v>9</v>
      </c>
      <c r="H68" s="32">
        <v>0</v>
      </c>
      <c r="I68" s="24">
        <v>0</v>
      </c>
      <c r="J68" s="25">
        <f t="shared" ref="J68:J74" si="55">$H68*I68</f>
        <v>0</v>
      </c>
      <c r="K68" s="24">
        <v>0</v>
      </c>
      <c r="L68" s="25">
        <f t="shared" ref="L68:L74" si="56">$H68*K68</f>
        <v>0</v>
      </c>
      <c r="M68" s="24">
        <v>0</v>
      </c>
      <c r="N68" s="25">
        <f t="shared" ref="N68:N74" si="57">$H68*M68</f>
        <v>0</v>
      </c>
      <c r="O68" s="24">
        <v>0</v>
      </c>
      <c r="P68" s="25">
        <f t="shared" ref="P68:P74" si="58">$H68*O68</f>
        <v>0</v>
      </c>
      <c r="Q68" s="24">
        <v>0</v>
      </c>
      <c r="R68" s="25">
        <f t="shared" ref="R68:R74" si="59">$H68*Q68</f>
        <v>0</v>
      </c>
      <c r="S68" s="24">
        <v>0</v>
      </c>
      <c r="T68" s="25">
        <f t="shared" ref="T68:T74" si="60">$H68*S68</f>
        <v>0</v>
      </c>
      <c r="U68" s="24">
        <v>0</v>
      </c>
      <c r="V68" s="25">
        <f t="shared" ref="V68:V74" si="61">$H68*U68</f>
        <v>0</v>
      </c>
      <c r="W68" s="24">
        <v>0</v>
      </c>
      <c r="X68" s="25">
        <f t="shared" ref="X68:X74" si="62">$H68*W68</f>
        <v>0</v>
      </c>
      <c r="Y68" s="24">
        <v>0</v>
      </c>
      <c r="Z68" s="25">
        <f t="shared" ref="Z68:Z74" si="63">$H68*Y68</f>
        <v>0</v>
      </c>
      <c r="AA68" s="24">
        <v>0</v>
      </c>
      <c r="AB68" s="25">
        <f t="shared" ref="AB68:AB74" si="64">$H68*AA68</f>
        <v>0</v>
      </c>
    </row>
    <row r="69" spans="4:28" x14ac:dyDescent="0.3">
      <c r="D69" s="10"/>
      <c r="E69" s="16"/>
      <c r="G69" s="26" t="s">
        <v>8</v>
      </c>
      <c r="H69" s="33">
        <v>0</v>
      </c>
      <c r="I69" s="27">
        <v>0</v>
      </c>
      <c r="J69" s="28">
        <f t="shared" si="55"/>
        <v>0</v>
      </c>
      <c r="K69" s="27">
        <v>0</v>
      </c>
      <c r="L69" s="28">
        <f t="shared" si="56"/>
        <v>0</v>
      </c>
      <c r="M69" s="27">
        <v>0</v>
      </c>
      <c r="N69" s="28">
        <f t="shared" si="57"/>
        <v>0</v>
      </c>
      <c r="O69" s="27">
        <v>0</v>
      </c>
      <c r="P69" s="28">
        <f t="shared" si="58"/>
        <v>0</v>
      </c>
      <c r="Q69" s="27">
        <v>0</v>
      </c>
      <c r="R69" s="28">
        <f t="shared" si="59"/>
        <v>0</v>
      </c>
      <c r="S69" s="27">
        <v>0</v>
      </c>
      <c r="T69" s="28">
        <f t="shared" si="60"/>
        <v>0</v>
      </c>
      <c r="U69" s="27">
        <v>0</v>
      </c>
      <c r="V69" s="28">
        <f t="shared" si="61"/>
        <v>0</v>
      </c>
      <c r="W69" s="27">
        <v>0</v>
      </c>
      <c r="X69" s="28">
        <f t="shared" si="62"/>
        <v>0</v>
      </c>
      <c r="Y69" s="27">
        <v>0</v>
      </c>
      <c r="Z69" s="28">
        <f t="shared" si="63"/>
        <v>0</v>
      </c>
      <c r="AA69" s="27">
        <v>0</v>
      </c>
      <c r="AB69" s="28">
        <f t="shared" si="64"/>
        <v>0</v>
      </c>
    </row>
    <row r="70" spans="4:28" x14ac:dyDescent="0.3">
      <c r="D70" s="10"/>
      <c r="E70" s="16"/>
      <c r="G70" s="26" t="s">
        <v>7</v>
      </c>
      <c r="H70" s="33">
        <v>0</v>
      </c>
      <c r="I70" s="27">
        <v>0</v>
      </c>
      <c r="J70" s="28">
        <f t="shared" si="55"/>
        <v>0</v>
      </c>
      <c r="K70" s="27">
        <v>0</v>
      </c>
      <c r="L70" s="28">
        <f t="shared" si="56"/>
        <v>0</v>
      </c>
      <c r="M70" s="27">
        <v>0</v>
      </c>
      <c r="N70" s="28">
        <f t="shared" si="57"/>
        <v>0</v>
      </c>
      <c r="O70" s="27">
        <v>0</v>
      </c>
      <c r="P70" s="28">
        <f t="shared" si="58"/>
        <v>0</v>
      </c>
      <c r="Q70" s="27">
        <v>0</v>
      </c>
      <c r="R70" s="28">
        <f t="shared" si="59"/>
        <v>0</v>
      </c>
      <c r="S70" s="27">
        <v>0</v>
      </c>
      <c r="T70" s="28">
        <f t="shared" si="60"/>
        <v>0</v>
      </c>
      <c r="U70" s="27">
        <v>0</v>
      </c>
      <c r="V70" s="28">
        <f t="shared" si="61"/>
        <v>0</v>
      </c>
      <c r="W70" s="27">
        <v>0</v>
      </c>
      <c r="X70" s="28">
        <f t="shared" si="62"/>
        <v>0</v>
      </c>
      <c r="Y70" s="27">
        <v>0</v>
      </c>
      <c r="Z70" s="28">
        <f t="shared" si="63"/>
        <v>0</v>
      </c>
      <c r="AA70" s="27">
        <v>0</v>
      </c>
      <c r="AB70" s="28">
        <f t="shared" si="64"/>
        <v>0</v>
      </c>
    </row>
    <row r="71" spans="4:28" x14ac:dyDescent="0.3">
      <c r="D71" s="10"/>
      <c r="E71" s="16"/>
      <c r="G71" s="26" t="s">
        <v>6</v>
      </c>
      <c r="H71" s="33">
        <v>0</v>
      </c>
      <c r="I71" s="27">
        <v>0</v>
      </c>
      <c r="J71" s="28">
        <f t="shared" si="55"/>
        <v>0</v>
      </c>
      <c r="K71" s="27">
        <v>0</v>
      </c>
      <c r="L71" s="28">
        <f t="shared" si="56"/>
        <v>0</v>
      </c>
      <c r="M71" s="27">
        <v>0</v>
      </c>
      <c r="N71" s="28">
        <f t="shared" si="57"/>
        <v>0</v>
      </c>
      <c r="O71" s="27">
        <v>0</v>
      </c>
      <c r="P71" s="28">
        <f t="shared" si="58"/>
        <v>0</v>
      </c>
      <c r="Q71" s="27">
        <v>0</v>
      </c>
      <c r="R71" s="28">
        <f t="shared" si="59"/>
        <v>0</v>
      </c>
      <c r="S71" s="27">
        <v>0</v>
      </c>
      <c r="T71" s="28">
        <f t="shared" si="60"/>
        <v>0</v>
      </c>
      <c r="U71" s="27">
        <v>0</v>
      </c>
      <c r="V71" s="28">
        <f t="shared" si="61"/>
        <v>0</v>
      </c>
      <c r="W71" s="27">
        <v>0</v>
      </c>
      <c r="X71" s="28">
        <f t="shared" si="62"/>
        <v>0</v>
      </c>
      <c r="Y71" s="27">
        <v>0</v>
      </c>
      <c r="Z71" s="28">
        <f t="shared" si="63"/>
        <v>0</v>
      </c>
      <c r="AA71" s="27">
        <v>0</v>
      </c>
      <c r="AB71" s="28">
        <f t="shared" si="64"/>
        <v>0</v>
      </c>
    </row>
    <row r="72" spans="4:28" x14ac:dyDescent="0.3">
      <c r="D72" s="10"/>
      <c r="E72" s="16"/>
      <c r="G72" s="26" t="s">
        <v>5</v>
      </c>
      <c r="H72" s="33">
        <v>0</v>
      </c>
      <c r="I72" s="27">
        <v>0</v>
      </c>
      <c r="J72" s="28">
        <f t="shared" si="55"/>
        <v>0</v>
      </c>
      <c r="K72" s="27">
        <v>0</v>
      </c>
      <c r="L72" s="28">
        <f t="shared" si="56"/>
        <v>0</v>
      </c>
      <c r="M72" s="27">
        <v>0</v>
      </c>
      <c r="N72" s="28">
        <f t="shared" si="57"/>
        <v>0</v>
      </c>
      <c r="O72" s="27">
        <v>0</v>
      </c>
      <c r="P72" s="28">
        <f t="shared" si="58"/>
        <v>0</v>
      </c>
      <c r="Q72" s="27">
        <v>0</v>
      </c>
      <c r="R72" s="28">
        <f t="shared" si="59"/>
        <v>0</v>
      </c>
      <c r="S72" s="27">
        <v>0</v>
      </c>
      <c r="T72" s="28">
        <f t="shared" si="60"/>
        <v>0</v>
      </c>
      <c r="U72" s="27">
        <v>0</v>
      </c>
      <c r="V72" s="28">
        <f t="shared" si="61"/>
        <v>0</v>
      </c>
      <c r="W72" s="27">
        <v>0</v>
      </c>
      <c r="X72" s="28">
        <f t="shared" si="62"/>
        <v>0</v>
      </c>
      <c r="Y72" s="27">
        <v>0</v>
      </c>
      <c r="Z72" s="28">
        <f t="shared" si="63"/>
        <v>0</v>
      </c>
      <c r="AA72" s="27">
        <v>0</v>
      </c>
      <c r="AB72" s="28">
        <f t="shared" si="64"/>
        <v>0</v>
      </c>
    </row>
    <row r="73" spans="4:28" x14ac:dyDescent="0.3">
      <c r="D73" s="10"/>
      <c r="E73" s="16"/>
      <c r="G73" s="26" t="s">
        <v>4</v>
      </c>
      <c r="H73" s="33">
        <v>0</v>
      </c>
      <c r="I73" s="27">
        <v>0</v>
      </c>
      <c r="J73" s="28">
        <f t="shared" si="55"/>
        <v>0</v>
      </c>
      <c r="K73" s="27">
        <v>0</v>
      </c>
      <c r="L73" s="28">
        <f t="shared" si="56"/>
        <v>0</v>
      </c>
      <c r="M73" s="27">
        <v>0</v>
      </c>
      <c r="N73" s="28">
        <f t="shared" si="57"/>
        <v>0</v>
      </c>
      <c r="O73" s="27">
        <v>0</v>
      </c>
      <c r="P73" s="28">
        <f t="shared" si="58"/>
        <v>0</v>
      </c>
      <c r="Q73" s="27">
        <v>0</v>
      </c>
      <c r="R73" s="28">
        <f t="shared" si="59"/>
        <v>0</v>
      </c>
      <c r="S73" s="27">
        <v>0</v>
      </c>
      <c r="T73" s="28">
        <f t="shared" si="60"/>
        <v>0</v>
      </c>
      <c r="U73" s="27">
        <v>0</v>
      </c>
      <c r="V73" s="28">
        <f t="shared" si="61"/>
        <v>0</v>
      </c>
      <c r="W73" s="27">
        <v>0</v>
      </c>
      <c r="X73" s="28">
        <f t="shared" si="62"/>
        <v>0</v>
      </c>
      <c r="Y73" s="27">
        <v>0</v>
      </c>
      <c r="Z73" s="28">
        <f t="shared" si="63"/>
        <v>0</v>
      </c>
      <c r="AA73" s="27">
        <v>0</v>
      </c>
      <c r="AB73" s="28">
        <f t="shared" si="64"/>
        <v>0</v>
      </c>
    </row>
    <row r="74" spans="4:28" x14ac:dyDescent="0.3">
      <c r="D74" s="10"/>
      <c r="E74" s="16"/>
      <c r="G74" s="29" t="s">
        <v>3</v>
      </c>
      <c r="H74" s="34">
        <v>0</v>
      </c>
      <c r="I74" s="30">
        <v>0</v>
      </c>
      <c r="J74" s="31">
        <f t="shared" si="55"/>
        <v>0</v>
      </c>
      <c r="K74" s="30">
        <v>0</v>
      </c>
      <c r="L74" s="31">
        <f t="shared" si="56"/>
        <v>0</v>
      </c>
      <c r="M74" s="30">
        <v>0</v>
      </c>
      <c r="N74" s="31">
        <f t="shared" si="57"/>
        <v>0</v>
      </c>
      <c r="O74" s="30">
        <v>0</v>
      </c>
      <c r="P74" s="31">
        <f t="shared" si="58"/>
        <v>0</v>
      </c>
      <c r="Q74" s="30">
        <v>0</v>
      </c>
      <c r="R74" s="31">
        <f t="shared" si="59"/>
        <v>0</v>
      </c>
      <c r="S74" s="30">
        <v>0</v>
      </c>
      <c r="T74" s="31">
        <f t="shared" si="60"/>
        <v>0</v>
      </c>
      <c r="U74" s="30">
        <v>0</v>
      </c>
      <c r="V74" s="31">
        <f t="shared" si="61"/>
        <v>0</v>
      </c>
      <c r="W74" s="30">
        <v>0</v>
      </c>
      <c r="X74" s="31">
        <f t="shared" si="62"/>
        <v>0</v>
      </c>
      <c r="Y74" s="30">
        <v>0</v>
      </c>
      <c r="Z74" s="31">
        <f t="shared" si="63"/>
        <v>0</v>
      </c>
      <c r="AA74" s="30">
        <v>0</v>
      </c>
      <c r="AB74" s="31">
        <f t="shared" si="64"/>
        <v>0</v>
      </c>
    </row>
    <row r="75" spans="4:28" x14ac:dyDescent="0.3">
      <c r="D75" s="10"/>
      <c r="E75" s="16"/>
      <c r="G75" t="s">
        <v>0</v>
      </c>
      <c r="H75" s="9">
        <f t="shared" ref="H75:AB75" si="65">SUM(H68:H74)</f>
        <v>0</v>
      </c>
      <c r="I75" s="8">
        <f t="shared" si="65"/>
        <v>0</v>
      </c>
      <c r="J75" s="9">
        <f t="shared" si="65"/>
        <v>0</v>
      </c>
      <c r="K75" s="8">
        <f t="shared" si="65"/>
        <v>0</v>
      </c>
      <c r="L75" s="9">
        <f t="shared" si="65"/>
        <v>0</v>
      </c>
      <c r="M75" s="8">
        <f t="shared" si="65"/>
        <v>0</v>
      </c>
      <c r="N75" s="9">
        <f t="shared" si="65"/>
        <v>0</v>
      </c>
      <c r="O75" s="8">
        <f t="shared" si="65"/>
        <v>0</v>
      </c>
      <c r="P75" s="9">
        <f t="shared" si="65"/>
        <v>0</v>
      </c>
      <c r="Q75" s="8">
        <f t="shared" si="65"/>
        <v>0</v>
      </c>
      <c r="R75" s="9">
        <f t="shared" si="65"/>
        <v>0</v>
      </c>
      <c r="S75" s="8">
        <f t="shared" si="65"/>
        <v>0</v>
      </c>
      <c r="T75" s="9">
        <f t="shared" si="65"/>
        <v>0</v>
      </c>
      <c r="U75" s="8">
        <f t="shared" si="65"/>
        <v>0</v>
      </c>
      <c r="V75" s="9">
        <f t="shared" si="65"/>
        <v>0</v>
      </c>
      <c r="W75" s="8">
        <f t="shared" si="65"/>
        <v>0</v>
      </c>
      <c r="X75" s="9">
        <f t="shared" si="65"/>
        <v>0</v>
      </c>
      <c r="Y75" s="8">
        <f t="shared" si="65"/>
        <v>0</v>
      </c>
      <c r="Z75" s="9">
        <f t="shared" si="65"/>
        <v>0</v>
      </c>
      <c r="AA75" s="8">
        <f t="shared" si="65"/>
        <v>0</v>
      </c>
      <c r="AB75" s="9">
        <f t="shared" si="65"/>
        <v>0</v>
      </c>
    </row>
    <row r="76" spans="4:28" x14ac:dyDescent="0.3">
      <c r="D76" s="10"/>
      <c r="E76" s="16"/>
      <c r="G76" t="s">
        <v>2</v>
      </c>
      <c r="H76" s="9"/>
      <c r="I76" s="8"/>
      <c r="J76" s="7" t="str">
        <f>IFERROR(J75/$H75,"")</f>
        <v/>
      </c>
      <c r="K76" s="8"/>
      <c r="L76" s="7" t="str">
        <f>IFERROR(L75/$H75,"")</f>
        <v/>
      </c>
      <c r="M76" s="8"/>
      <c r="N76" s="7" t="str">
        <f>IFERROR(N75/$H75,"")</f>
        <v/>
      </c>
      <c r="O76" s="8"/>
      <c r="P76" s="7" t="str">
        <f>IFERROR(P75/$H75,"")</f>
        <v/>
      </c>
      <c r="Q76" s="8"/>
      <c r="R76" s="7" t="str">
        <f>IFERROR(R75/$H75,"")</f>
        <v/>
      </c>
      <c r="S76" s="8"/>
      <c r="T76" s="7" t="str">
        <f>IFERROR(T75/$H75,"")</f>
        <v/>
      </c>
      <c r="U76" s="8"/>
      <c r="V76" s="7" t="str">
        <f>IFERROR(V75/$H75,"")</f>
        <v/>
      </c>
      <c r="W76" s="8"/>
      <c r="X76" s="7" t="str">
        <f>IFERROR(X75/$H75,"")</f>
        <v/>
      </c>
      <c r="Y76" s="8"/>
      <c r="Z76" s="7" t="str">
        <f>IFERROR(Z75/$H75,"")</f>
        <v/>
      </c>
      <c r="AA76" s="8"/>
      <c r="AB76" s="7" t="str">
        <f>IFERROR(AB75/$H75,"")</f>
        <v/>
      </c>
    </row>
    <row r="77" spans="4:28" x14ac:dyDescent="0.3">
      <c r="D77" s="10"/>
      <c r="E77" s="16"/>
      <c r="G77" t="s">
        <v>1</v>
      </c>
      <c r="H77" s="9"/>
      <c r="I77" s="8"/>
      <c r="J77" s="7" t="str">
        <f>IFERROR(J76*$F67,"")</f>
        <v/>
      </c>
      <c r="K77" s="8"/>
      <c r="L77" s="7" t="str">
        <f>IFERROR(L76*$F67,"")</f>
        <v/>
      </c>
      <c r="M77" s="8"/>
      <c r="N77" s="7" t="str">
        <f>IFERROR(N76*$F67,"")</f>
        <v/>
      </c>
      <c r="O77" s="8"/>
      <c r="P77" s="7" t="str">
        <f>IFERROR(P76*$F67,"")</f>
        <v/>
      </c>
      <c r="Q77" s="8"/>
      <c r="R77" s="7" t="str">
        <f>IFERROR(R76*$F67,"")</f>
        <v/>
      </c>
      <c r="S77" s="8"/>
      <c r="T77" s="7" t="str">
        <f>IFERROR(T76*$F67,"")</f>
        <v/>
      </c>
      <c r="U77" s="8"/>
      <c r="V77" s="7" t="str">
        <f>IFERROR(V76*$F67,"")</f>
        <v/>
      </c>
      <c r="W77" s="8"/>
      <c r="X77" s="7" t="str">
        <f>IFERROR(X76*$F67,"")</f>
        <v/>
      </c>
      <c r="Y77" s="8"/>
      <c r="Z77" s="7" t="str">
        <f>IFERROR(Z76*$F67,"")</f>
        <v/>
      </c>
      <c r="AA77" s="8"/>
      <c r="AB77" s="7" t="str">
        <f>IFERROR(AB76*$F67,"")</f>
        <v/>
      </c>
    </row>
    <row r="78" spans="4:28" x14ac:dyDescent="0.3">
      <c r="D78" s="10"/>
      <c r="E78" s="16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9"/>
      <c r="W78" s="8"/>
      <c r="X78" s="9"/>
      <c r="Y78" s="8"/>
      <c r="Z78" s="9"/>
      <c r="AA78" s="8"/>
      <c r="AB78" s="9"/>
    </row>
    <row r="79" spans="4:28" x14ac:dyDescent="0.3">
      <c r="D79" s="10"/>
      <c r="E79" s="16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9"/>
      <c r="W79" s="8"/>
      <c r="X79" s="9"/>
      <c r="Y79" s="8"/>
      <c r="Z79" s="9"/>
      <c r="AA79" s="8"/>
      <c r="AB79" s="9"/>
    </row>
    <row r="80" spans="4:28" x14ac:dyDescent="0.3">
      <c r="D80" s="10"/>
      <c r="E80" s="16"/>
      <c r="G80" t="s">
        <v>0</v>
      </c>
      <c r="H80" s="22">
        <f>SUM(F67,F55,F43,F31,F19,F7)</f>
        <v>0</v>
      </c>
      <c r="I80" s="8">
        <f>SUM(I75,I63,I51,I39,I27,I15)</f>
        <v>0</v>
      </c>
      <c r="J80" s="7">
        <f>SUM(J17,J29,J41,J53,J65,J77)</f>
        <v>0</v>
      </c>
      <c r="K80" s="8">
        <f>SUM(K75,K63,K51,K39,K27,K15)</f>
        <v>0</v>
      </c>
      <c r="L80" s="7">
        <f>SUM(L17,L29,L41,L53,L65,L77)</f>
        <v>0</v>
      </c>
      <c r="M80" s="8">
        <f>SUM(M75,M63,M51,M39,M27,M15)</f>
        <v>0</v>
      </c>
      <c r="N80" s="7">
        <f>SUM(N17,N29,N41,N53,N65,N77)</f>
        <v>0</v>
      </c>
      <c r="O80" s="8">
        <f>SUM(O75,O63,O51,O39,O27,O15)</f>
        <v>0</v>
      </c>
      <c r="P80" s="7">
        <f>SUM(P17,P29,P41,P53,P65,P77)</f>
        <v>0</v>
      </c>
      <c r="Q80" s="8">
        <f>SUM(Q75,Q63,Q51,Q39,Q27,Q15)</f>
        <v>0</v>
      </c>
      <c r="R80" s="7">
        <f>SUM(R17,R29,R41,R53,R65,R77)</f>
        <v>0</v>
      </c>
      <c r="S80" s="8">
        <f>SUM(S75,S63,S51,S39,S27,S15)</f>
        <v>0</v>
      </c>
      <c r="T80" s="7">
        <f>SUM(T17,T29,T41,T53,T65,T77)</f>
        <v>0</v>
      </c>
      <c r="U80" s="8">
        <f>SUM(U75,U63,U51,U39,U27,U15)</f>
        <v>0</v>
      </c>
      <c r="V80" s="7">
        <f>SUM(V17,V29,V41,V53,V65,V77)</f>
        <v>0</v>
      </c>
      <c r="W80" s="8">
        <f>SUM(W75,W63,W51,W39,W27,W15)</f>
        <v>0</v>
      </c>
      <c r="X80" s="7">
        <f>SUM(X17,X29,X41,X53,X65,X77)</f>
        <v>0</v>
      </c>
      <c r="Y80" s="8">
        <f>SUM(Y75,Y63,Y51,Y39,Y27,Y15)</f>
        <v>0</v>
      </c>
      <c r="Z80" s="7">
        <f>SUM(Z17,Z29,Z41,Z53,Z65,Z77)</f>
        <v>0</v>
      </c>
      <c r="AA80" s="8">
        <f>SUM(AA75,AA63,AA51,AA39,AA27,AA15)</f>
        <v>0</v>
      </c>
      <c r="AB80" s="7">
        <f>SUM(AB17,AB29,AB41,AB53,AB65,AB77)</f>
        <v>0</v>
      </c>
    </row>
    <row r="81" spans="4:28" x14ac:dyDescent="0.3">
      <c r="D81" s="3"/>
      <c r="E81" s="5"/>
      <c r="F81" s="6"/>
      <c r="G81" s="5" t="s">
        <v>94</v>
      </c>
      <c r="H81" s="4"/>
      <c r="I81" s="3"/>
      <c r="J81" s="2" t="str">
        <f>IFERROR(J80/$H80,"")</f>
        <v/>
      </c>
      <c r="K81" s="3"/>
      <c r="L81" s="2" t="str">
        <f>IFERROR(L80/$H80,"")</f>
        <v/>
      </c>
      <c r="M81" s="3"/>
      <c r="N81" s="2" t="str">
        <f>IFERROR(N80/$H80,"")</f>
        <v/>
      </c>
      <c r="O81" s="3"/>
      <c r="P81" s="2" t="str">
        <f>IFERROR(P80/$H80,"")</f>
        <v/>
      </c>
      <c r="Q81" s="3"/>
      <c r="R81" s="2" t="str">
        <f>IFERROR(R80/$H80,"")</f>
        <v/>
      </c>
      <c r="S81" s="3"/>
      <c r="T81" s="2" t="str">
        <f>IFERROR(T80/$H80,"")</f>
        <v/>
      </c>
      <c r="U81" s="3"/>
      <c r="V81" s="2" t="str">
        <f>IFERROR(V80/$H80,"")</f>
        <v/>
      </c>
      <c r="W81" s="3"/>
      <c r="X81" s="2" t="str">
        <f>IFERROR(X80/$H80,"")</f>
        <v/>
      </c>
      <c r="Y81" s="3"/>
      <c r="Z81" s="2" t="str">
        <f>IFERROR(Z80/$H80,"")</f>
        <v/>
      </c>
      <c r="AA81" s="3"/>
      <c r="AB81" s="2" t="str">
        <f>IFERROR(AB80/$H80,"")</f>
        <v/>
      </c>
    </row>
    <row r="82" spans="4:28" x14ac:dyDescent="0.3"/>
  </sheetData>
  <sheetProtection algorithmName="SHA-512" hashValue="CynHwwFPtOPRnDBn47b4EQeUmgPRwWBI6WwWxu9022w6X5mzfvCpJwMW/f/czBDzhnQBjbVbox/+9dRENtPbkA==" saltValue="Te3vY7fVzu27e3F5BKgbgA==" spinCount="100000" sheet="1" selectLockedCells="1"/>
  <mergeCells count="12">
    <mergeCell ref="D6:E6"/>
    <mergeCell ref="S5:T5"/>
    <mergeCell ref="U5:V5"/>
    <mergeCell ref="W5:X5"/>
    <mergeCell ref="Y5:Z5"/>
    <mergeCell ref="AA5:AB5"/>
    <mergeCell ref="D5:E5"/>
    <mergeCell ref="I5:J5"/>
    <mergeCell ref="K5:L5"/>
    <mergeCell ref="M5:N5"/>
    <mergeCell ref="O5:P5"/>
    <mergeCell ref="Q5:R5"/>
  </mergeCells>
  <phoneticPr fontId="2" type="noConversion"/>
  <pageMargins left="0.7" right="0.7" top="0.75" bottom="0.75" header="0.3" footer="0.3"/>
  <pageSetup orientation="portrait" r:id="rId1"/>
  <ignoredErrors>
    <ignoredError sqref="J80 L80 N80 P80 R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66F7-BCFD-493D-8EFE-595510160C53}">
  <dimension ref="A1:AC82"/>
  <sheetViews>
    <sheetView showGridLines="0" zoomScale="91" zoomScaleNormal="91" workbookViewId="0">
      <pane xSplit="3" ySplit="6" topLeftCell="D7" activePane="bottomRight" state="frozen"/>
      <selection activeCell="F39" sqref="F39"/>
      <selection pane="topRight" activeCell="F39" sqref="F39"/>
      <selection pane="bottomLeft" activeCell="F39" sqref="F39"/>
      <selection pane="bottomRight" activeCell="G26" sqref="G26"/>
    </sheetView>
  </sheetViews>
  <sheetFormatPr defaultColWidth="0" defaultRowHeight="15" customHeight="1" zeroHeight="1" x14ac:dyDescent="0.3"/>
  <cols>
    <col min="1" max="1" width="4.7109375" customWidth="1"/>
    <col min="2" max="2" width="31.28515625" customWidth="1"/>
    <col min="3" max="3" width="5" customWidth="1"/>
    <col min="4" max="4" width="4.7109375" customWidth="1"/>
    <col min="5" max="5" width="33" customWidth="1"/>
    <col min="6" max="6" width="16" style="1" customWidth="1"/>
    <col min="7" max="7" width="30.28515625" customWidth="1"/>
    <col min="8" max="14" width="9.140625" style="1" customWidth="1"/>
    <col min="15" max="28" width="9.140625" style="1" hidden="1" customWidth="1"/>
    <col min="29" max="29" width="9.140625" customWidth="1"/>
    <col min="30" max="16384" width="9.140625" hidden="1"/>
  </cols>
  <sheetData>
    <row r="1" spans="2:28" ht="72" customHeight="1" x14ac:dyDescent="0.3"/>
    <row r="2" spans="2:28" ht="16.5" x14ac:dyDescent="0.3">
      <c r="B2" s="18" t="s">
        <v>51</v>
      </c>
    </row>
    <row r="3" spans="2:28" ht="16.5" x14ac:dyDescent="0.3">
      <c r="B3" s="19" t="s">
        <v>106</v>
      </c>
    </row>
    <row r="4" spans="2:28" x14ac:dyDescent="0.3"/>
    <row r="5" spans="2:28" ht="48.75" customHeight="1" x14ac:dyDescent="0.3">
      <c r="D5" s="39" t="s">
        <v>50</v>
      </c>
      <c r="E5" s="40"/>
      <c r="F5" s="35"/>
      <c r="G5" s="35"/>
      <c r="H5" s="36"/>
      <c r="I5" s="37" t="s">
        <v>144</v>
      </c>
      <c r="J5" s="38"/>
      <c r="K5" s="37" t="s">
        <v>142</v>
      </c>
      <c r="L5" s="38"/>
      <c r="M5" s="37" t="s">
        <v>143</v>
      </c>
      <c r="N5" s="38"/>
      <c r="O5" s="37" t="s">
        <v>55</v>
      </c>
      <c r="P5" s="38"/>
      <c r="Q5" s="37" t="s">
        <v>56</v>
      </c>
      <c r="R5" s="38"/>
      <c r="S5" s="37" t="s">
        <v>57</v>
      </c>
      <c r="T5" s="38"/>
      <c r="U5" s="37" t="s">
        <v>58</v>
      </c>
      <c r="V5" s="38"/>
      <c r="W5" s="37" t="s">
        <v>59</v>
      </c>
      <c r="X5" s="38"/>
      <c r="Y5" s="37" t="s">
        <v>60</v>
      </c>
      <c r="Z5" s="38"/>
      <c r="AA5" s="37" t="s">
        <v>61</v>
      </c>
      <c r="AB5" s="38"/>
    </row>
    <row r="6" spans="2:28" x14ac:dyDescent="0.3">
      <c r="D6" s="41" t="s">
        <v>49</v>
      </c>
      <c r="E6" s="42"/>
      <c r="F6" s="15" t="s">
        <v>47</v>
      </c>
      <c r="G6" s="14" t="s">
        <v>48</v>
      </c>
      <c r="H6" s="12" t="s">
        <v>47</v>
      </c>
      <c r="I6" s="13" t="s">
        <v>46</v>
      </c>
      <c r="J6" s="12" t="s">
        <v>45</v>
      </c>
      <c r="K6" s="13" t="s">
        <v>46</v>
      </c>
      <c r="L6" s="12" t="s">
        <v>45</v>
      </c>
      <c r="M6" s="13" t="s">
        <v>46</v>
      </c>
      <c r="N6" s="12" t="s">
        <v>45</v>
      </c>
      <c r="O6" s="13" t="s">
        <v>46</v>
      </c>
      <c r="P6" s="12" t="s">
        <v>45</v>
      </c>
      <c r="Q6" s="13" t="s">
        <v>46</v>
      </c>
      <c r="R6" s="12" t="s">
        <v>45</v>
      </c>
      <c r="S6" s="13" t="s">
        <v>46</v>
      </c>
      <c r="T6" s="12" t="s">
        <v>45</v>
      </c>
      <c r="U6" s="13" t="s">
        <v>46</v>
      </c>
      <c r="V6" s="12" t="s">
        <v>45</v>
      </c>
      <c r="W6" s="13" t="s">
        <v>46</v>
      </c>
      <c r="X6" s="12" t="s">
        <v>45</v>
      </c>
      <c r="Y6" s="13" t="s">
        <v>46</v>
      </c>
      <c r="Z6" s="12" t="s">
        <v>45</v>
      </c>
      <c r="AA6" s="13" t="s">
        <v>46</v>
      </c>
      <c r="AB6" s="12" t="s">
        <v>45</v>
      </c>
    </row>
    <row r="7" spans="2:28" x14ac:dyDescent="0.3">
      <c r="B7" s="11" t="s">
        <v>44</v>
      </c>
      <c r="D7" s="17">
        <v>1</v>
      </c>
      <c r="E7" s="20" t="s">
        <v>105</v>
      </c>
      <c r="F7" s="21">
        <v>4</v>
      </c>
      <c r="H7" s="9"/>
      <c r="I7" s="8"/>
      <c r="J7" s="9"/>
      <c r="K7" s="8"/>
      <c r="L7" s="9"/>
      <c r="M7" s="8"/>
      <c r="N7" s="9"/>
      <c r="O7" s="8"/>
      <c r="P7" s="9"/>
      <c r="Q7" s="8"/>
      <c r="R7" s="9"/>
      <c r="S7" s="8"/>
      <c r="T7" s="9"/>
      <c r="U7" s="8"/>
      <c r="V7" s="9"/>
      <c r="W7" s="8"/>
      <c r="X7" s="9"/>
      <c r="Y7" s="8"/>
      <c r="Z7" s="9"/>
      <c r="AA7" s="8"/>
      <c r="AB7" s="9"/>
    </row>
    <row r="8" spans="2:28" x14ac:dyDescent="0.3">
      <c r="B8" t="s">
        <v>43</v>
      </c>
      <c r="D8" s="10"/>
      <c r="E8" s="16"/>
      <c r="G8" s="23" t="s">
        <v>42</v>
      </c>
      <c r="H8" s="32">
        <v>2</v>
      </c>
      <c r="I8" s="24">
        <v>3</v>
      </c>
      <c r="J8" s="25">
        <f t="shared" ref="J8:J14" si="0">$H8*I8</f>
        <v>6</v>
      </c>
      <c r="K8" s="24">
        <v>7</v>
      </c>
      <c r="L8" s="25">
        <f t="shared" ref="L8:L14" si="1">$H8*K8</f>
        <v>14</v>
      </c>
      <c r="M8" s="24">
        <v>3</v>
      </c>
      <c r="N8" s="25">
        <f t="shared" ref="N8:N14" si="2">$H8*M8</f>
        <v>6</v>
      </c>
      <c r="O8" s="24">
        <v>0</v>
      </c>
      <c r="P8" s="25">
        <f t="shared" ref="P8:P14" si="3">$H8*O8</f>
        <v>0</v>
      </c>
      <c r="Q8" s="24">
        <v>0</v>
      </c>
      <c r="R8" s="25">
        <f t="shared" ref="R8:R14" si="4">$H8*Q8</f>
        <v>0</v>
      </c>
      <c r="S8" s="24">
        <v>0</v>
      </c>
      <c r="T8" s="25">
        <f t="shared" ref="T8:T14" si="5">$H8*S8</f>
        <v>0</v>
      </c>
      <c r="U8" s="24">
        <v>0</v>
      </c>
      <c r="V8" s="25">
        <f t="shared" ref="V8:V14" si="6">$H8*U8</f>
        <v>0</v>
      </c>
      <c r="W8" s="24">
        <v>0</v>
      </c>
      <c r="X8" s="25">
        <f t="shared" ref="X8:X14" si="7">$H8*W8</f>
        <v>0</v>
      </c>
      <c r="Y8" s="24">
        <v>0</v>
      </c>
      <c r="Z8" s="25">
        <f t="shared" ref="Z8:Z14" si="8">$H8*Y8</f>
        <v>0</v>
      </c>
      <c r="AA8" s="24">
        <v>0</v>
      </c>
      <c r="AB8" s="25">
        <f t="shared" ref="AB8:AB14" si="9">$H8*AA8</f>
        <v>0</v>
      </c>
    </row>
    <row r="9" spans="2:28" x14ac:dyDescent="0.3">
      <c r="B9" t="s">
        <v>41</v>
      </c>
      <c r="D9" s="10"/>
      <c r="E9" s="16"/>
      <c r="G9" s="26" t="s">
        <v>40</v>
      </c>
      <c r="H9" s="33">
        <v>5</v>
      </c>
      <c r="I9" s="27">
        <v>3</v>
      </c>
      <c r="J9" s="28">
        <f t="shared" si="0"/>
        <v>15</v>
      </c>
      <c r="K9" s="27">
        <v>6</v>
      </c>
      <c r="L9" s="28">
        <f t="shared" si="1"/>
        <v>30</v>
      </c>
      <c r="M9" s="27">
        <v>5</v>
      </c>
      <c r="N9" s="28">
        <f t="shared" si="2"/>
        <v>25</v>
      </c>
      <c r="O9" s="27">
        <v>0</v>
      </c>
      <c r="P9" s="28">
        <f t="shared" si="3"/>
        <v>0</v>
      </c>
      <c r="Q9" s="27">
        <v>0</v>
      </c>
      <c r="R9" s="28">
        <f t="shared" si="4"/>
        <v>0</v>
      </c>
      <c r="S9" s="27">
        <v>0</v>
      </c>
      <c r="T9" s="28">
        <f t="shared" si="5"/>
        <v>0</v>
      </c>
      <c r="U9" s="27">
        <v>0</v>
      </c>
      <c r="V9" s="28">
        <f t="shared" si="6"/>
        <v>0</v>
      </c>
      <c r="W9" s="27">
        <v>0</v>
      </c>
      <c r="X9" s="28">
        <f t="shared" si="7"/>
        <v>0</v>
      </c>
      <c r="Y9" s="27">
        <v>0</v>
      </c>
      <c r="Z9" s="28">
        <f t="shared" si="8"/>
        <v>0</v>
      </c>
      <c r="AA9" s="27">
        <v>0</v>
      </c>
      <c r="AB9" s="28">
        <f t="shared" si="9"/>
        <v>0</v>
      </c>
    </row>
    <row r="10" spans="2:28" x14ac:dyDescent="0.3">
      <c r="B10" t="s">
        <v>39</v>
      </c>
      <c r="D10" s="10"/>
      <c r="E10" s="16"/>
      <c r="G10" s="26" t="s">
        <v>38</v>
      </c>
      <c r="H10" s="33">
        <v>5</v>
      </c>
      <c r="I10" s="27">
        <v>4</v>
      </c>
      <c r="J10" s="28">
        <f t="shared" si="0"/>
        <v>20</v>
      </c>
      <c r="K10" s="27">
        <v>7</v>
      </c>
      <c r="L10" s="28">
        <f t="shared" si="1"/>
        <v>35</v>
      </c>
      <c r="M10" s="27">
        <v>5</v>
      </c>
      <c r="N10" s="28">
        <f t="shared" si="2"/>
        <v>25</v>
      </c>
      <c r="O10" s="27">
        <v>0</v>
      </c>
      <c r="P10" s="28">
        <f t="shared" si="3"/>
        <v>0</v>
      </c>
      <c r="Q10" s="27">
        <v>0</v>
      </c>
      <c r="R10" s="28">
        <f t="shared" si="4"/>
        <v>0</v>
      </c>
      <c r="S10" s="27">
        <v>0</v>
      </c>
      <c r="T10" s="28">
        <f t="shared" si="5"/>
        <v>0</v>
      </c>
      <c r="U10" s="27">
        <v>0</v>
      </c>
      <c r="V10" s="28">
        <f t="shared" si="6"/>
        <v>0</v>
      </c>
      <c r="W10" s="27">
        <v>0</v>
      </c>
      <c r="X10" s="28">
        <f t="shared" si="7"/>
        <v>0</v>
      </c>
      <c r="Y10" s="27">
        <v>0</v>
      </c>
      <c r="Z10" s="28">
        <f t="shared" si="8"/>
        <v>0</v>
      </c>
      <c r="AA10" s="27">
        <v>0</v>
      </c>
      <c r="AB10" s="28">
        <f t="shared" si="9"/>
        <v>0</v>
      </c>
    </row>
    <row r="11" spans="2:28" x14ac:dyDescent="0.3">
      <c r="B11" t="s">
        <v>37</v>
      </c>
      <c r="D11" s="10"/>
      <c r="E11" s="16"/>
      <c r="G11" s="26" t="s">
        <v>36</v>
      </c>
      <c r="H11" s="33">
        <v>4</v>
      </c>
      <c r="I11" s="27">
        <v>5</v>
      </c>
      <c r="J11" s="28">
        <f t="shared" si="0"/>
        <v>20</v>
      </c>
      <c r="K11" s="27">
        <v>5</v>
      </c>
      <c r="L11" s="28">
        <f t="shared" si="1"/>
        <v>20</v>
      </c>
      <c r="M11" s="27">
        <v>4</v>
      </c>
      <c r="N11" s="28">
        <f t="shared" si="2"/>
        <v>16</v>
      </c>
      <c r="O11" s="27">
        <v>0</v>
      </c>
      <c r="P11" s="28">
        <f t="shared" si="3"/>
        <v>0</v>
      </c>
      <c r="Q11" s="27">
        <v>0</v>
      </c>
      <c r="R11" s="28">
        <f t="shared" si="4"/>
        <v>0</v>
      </c>
      <c r="S11" s="27">
        <v>0</v>
      </c>
      <c r="T11" s="28">
        <f t="shared" si="5"/>
        <v>0</v>
      </c>
      <c r="U11" s="27">
        <v>0</v>
      </c>
      <c r="V11" s="28">
        <f t="shared" si="6"/>
        <v>0</v>
      </c>
      <c r="W11" s="27">
        <v>0</v>
      </c>
      <c r="X11" s="28">
        <f t="shared" si="7"/>
        <v>0</v>
      </c>
      <c r="Y11" s="27">
        <v>0</v>
      </c>
      <c r="Z11" s="28">
        <f t="shared" si="8"/>
        <v>0</v>
      </c>
      <c r="AA11" s="27">
        <v>0</v>
      </c>
      <c r="AB11" s="28">
        <f t="shared" si="9"/>
        <v>0</v>
      </c>
    </row>
    <row r="12" spans="2:28" x14ac:dyDescent="0.3">
      <c r="B12" t="s">
        <v>35</v>
      </c>
      <c r="D12" s="10"/>
      <c r="E12" s="16"/>
      <c r="G12" s="26" t="s">
        <v>107</v>
      </c>
      <c r="H12" s="33">
        <v>4</v>
      </c>
      <c r="I12" s="27">
        <v>6</v>
      </c>
      <c r="J12" s="28">
        <f t="shared" si="0"/>
        <v>24</v>
      </c>
      <c r="K12" s="27">
        <v>6</v>
      </c>
      <c r="L12" s="28">
        <f t="shared" si="1"/>
        <v>24</v>
      </c>
      <c r="M12" s="27">
        <v>4</v>
      </c>
      <c r="N12" s="28">
        <f t="shared" si="2"/>
        <v>16</v>
      </c>
      <c r="O12" s="27">
        <v>0</v>
      </c>
      <c r="P12" s="28">
        <f t="shared" si="3"/>
        <v>0</v>
      </c>
      <c r="Q12" s="27">
        <v>0</v>
      </c>
      <c r="R12" s="28">
        <f t="shared" si="4"/>
        <v>0</v>
      </c>
      <c r="S12" s="27">
        <v>0</v>
      </c>
      <c r="T12" s="28">
        <f t="shared" si="5"/>
        <v>0</v>
      </c>
      <c r="U12" s="27">
        <v>0</v>
      </c>
      <c r="V12" s="28">
        <f t="shared" si="6"/>
        <v>0</v>
      </c>
      <c r="W12" s="27">
        <v>0</v>
      </c>
      <c r="X12" s="28">
        <f t="shared" si="7"/>
        <v>0</v>
      </c>
      <c r="Y12" s="27">
        <v>0</v>
      </c>
      <c r="Z12" s="28">
        <f t="shared" si="8"/>
        <v>0</v>
      </c>
      <c r="AA12" s="27">
        <v>0</v>
      </c>
      <c r="AB12" s="28">
        <f t="shared" si="9"/>
        <v>0</v>
      </c>
    </row>
    <row r="13" spans="2:28" x14ac:dyDescent="0.3">
      <c r="D13" s="10"/>
      <c r="E13" s="16"/>
      <c r="G13" s="26" t="s">
        <v>34</v>
      </c>
      <c r="H13" s="33">
        <v>4</v>
      </c>
      <c r="I13" s="27">
        <v>3</v>
      </c>
      <c r="J13" s="28">
        <f t="shared" si="0"/>
        <v>12</v>
      </c>
      <c r="K13" s="27">
        <v>6</v>
      </c>
      <c r="L13" s="28">
        <f t="shared" si="1"/>
        <v>24</v>
      </c>
      <c r="M13" s="27">
        <v>3</v>
      </c>
      <c r="N13" s="28">
        <f t="shared" si="2"/>
        <v>12</v>
      </c>
      <c r="O13" s="27">
        <v>0</v>
      </c>
      <c r="P13" s="28">
        <f t="shared" si="3"/>
        <v>0</v>
      </c>
      <c r="Q13" s="27">
        <v>0</v>
      </c>
      <c r="R13" s="28">
        <f t="shared" si="4"/>
        <v>0</v>
      </c>
      <c r="S13" s="27">
        <v>0</v>
      </c>
      <c r="T13" s="28">
        <f t="shared" si="5"/>
        <v>0</v>
      </c>
      <c r="U13" s="27">
        <v>0</v>
      </c>
      <c r="V13" s="28">
        <f t="shared" si="6"/>
        <v>0</v>
      </c>
      <c r="W13" s="27">
        <v>0</v>
      </c>
      <c r="X13" s="28">
        <f t="shared" si="7"/>
        <v>0</v>
      </c>
      <c r="Y13" s="27">
        <v>0</v>
      </c>
      <c r="Z13" s="28">
        <f t="shared" si="8"/>
        <v>0</v>
      </c>
      <c r="AA13" s="27">
        <v>0</v>
      </c>
      <c r="AB13" s="28">
        <f t="shared" si="9"/>
        <v>0</v>
      </c>
    </row>
    <row r="14" spans="2:28" x14ac:dyDescent="0.3">
      <c r="B14" s="11" t="s">
        <v>33</v>
      </c>
      <c r="D14" s="10"/>
      <c r="E14" s="16"/>
      <c r="G14" s="29" t="s">
        <v>32</v>
      </c>
      <c r="H14" s="34">
        <v>3</v>
      </c>
      <c r="I14" s="30">
        <v>2</v>
      </c>
      <c r="J14" s="31">
        <f t="shared" si="0"/>
        <v>6</v>
      </c>
      <c r="K14" s="30">
        <v>5</v>
      </c>
      <c r="L14" s="31">
        <f t="shared" si="1"/>
        <v>15</v>
      </c>
      <c r="M14" s="30">
        <v>2</v>
      </c>
      <c r="N14" s="31">
        <f t="shared" si="2"/>
        <v>6</v>
      </c>
      <c r="O14" s="30">
        <v>0</v>
      </c>
      <c r="P14" s="31">
        <f t="shared" si="3"/>
        <v>0</v>
      </c>
      <c r="Q14" s="30">
        <v>0</v>
      </c>
      <c r="R14" s="31">
        <f t="shared" si="4"/>
        <v>0</v>
      </c>
      <c r="S14" s="30">
        <v>0</v>
      </c>
      <c r="T14" s="31">
        <f t="shared" si="5"/>
        <v>0</v>
      </c>
      <c r="U14" s="30">
        <v>0</v>
      </c>
      <c r="V14" s="31">
        <f t="shared" si="6"/>
        <v>0</v>
      </c>
      <c r="W14" s="30">
        <v>0</v>
      </c>
      <c r="X14" s="31">
        <f t="shared" si="7"/>
        <v>0</v>
      </c>
      <c r="Y14" s="30">
        <v>0</v>
      </c>
      <c r="Z14" s="31">
        <f t="shared" si="8"/>
        <v>0</v>
      </c>
      <c r="AA14" s="30">
        <v>0</v>
      </c>
      <c r="AB14" s="31">
        <f t="shared" si="9"/>
        <v>0</v>
      </c>
    </row>
    <row r="15" spans="2:28" x14ac:dyDescent="0.3">
      <c r="B15" t="s">
        <v>31</v>
      </c>
      <c r="D15" s="10"/>
      <c r="E15" s="16"/>
      <c r="G15" t="s">
        <v>0</v>
      </c>
      <c r="H15" s="9">
        <f t="shared" ref="H15:AB15" si="10">SUM(H8:H14)</f>
        <v>27</v>
      </c>
      <c r="I15" s="8">
        <f t="shared" si="10"/>
        <v>26</v>
      </c>
      <c r="J15" s="9">
        <f t="shared" si="10"/>
        <v>103</v>
      </c>
      <c r="K15" s="8">
        <f t="shared" si="10"/>
        <v>42</v>
      </c>
      <c r="L15" s="9">
        <f t="shared" si="10"/>
        <v>162</v>
      </c>
      <c r="M15" s="8">
        <f t="shared" si="10"/>
        <v>26</v>
      </c>
      <c r="N15" s="9">
        <f t="shared" si="10"/>
        <v>106</v>
      </c>
      <c r="O15" s="8">
        <f t="shared" si="10"/>
        <v>0</v>
      </c>
      <c r="P15" s="9">
        <f t="shared" si="10"/>
        <v>0</v>
      </c>
      <c r="Q15" s="8">
        <f t="shared" si="10"/>
        <v>0</v>
      </c>
      <c r="R15" s="9">
        <f t="shared" si="10"/>
        <v>0</v>
      </c>
      <c r="S15" s="8">
        <f t="shared" si="10"/>
        <v>0</v>
      </c>
      <c r="T15" s="9">
        <f t="shared" si="10"/>
        <v>0</v>
      </c>
      <c r="U15" s="8">
        <f t="shared" si="10"/>
        <v>0</v>
      </c>
      <c r="V15" s="9">
        <f t="shared" si="10"/>
        <v>0</v>
      </c>
      <c r="W15" s="8">
        <f t="shared" si="10"/>
        <v>0</v>
      </c>
      <c r="X15" s="9">
        <f t="shared" si="10"/>
        <v>0</v>
      </c>
      <c r="Y15" s="8">
        <f t="shared" si="10"/>
        <v>0</v>
      </c>
      <c r="Z15" s="9">
        <f t="shared" si="10"/>
        <v>0</v>
      </c>
      <c r="AA15" s="8">
        <f t="shared" si="10"/>
        <v>0</v>
      </c>
      <c r="AB15" s="9">
        <f t="shared" si="10"/>
        <v>0</v>
      </c>
    </row>
    <row r="16" spans="2:28" x14ac:dyDescent="0.3">
      <c r="B16" t="s">
        <v>30</v>
      </c>
      <c r="D16" s="10"/>
      <c r="E16" s="16"/>
      <c r="G16" t="s">
        <v>2</v>
      </c>
      <c r="H16" s="9"/>
      <c r="I16" s="8"/>
      <c r="J16" s="7">
        <f>IFERROR(J15/$H15,"")</f>
        <v>3.8148148148148149</v>
      </c>
      <c r="K16" s="8"/>
      <c r="L16" s="7">
        <f>IFERROR(L15/$H15,"")</f>
        <v>6</v>
      </c>
      <c r="M16" s="8"/>
      <c r="N16" s="7">
        <f>IFERROR(N15/$H15,"")</f>
        <v>3.925925925925926</v>
      </c>
      <c r="O16" s="8"/>
      <c r="P16" s="7">
        <f>IFERROR(P15/$H15,"")</f>
        <v>0</v>
      </c>
      <c r="Q16" s="8"/>
      <c r="R16" s="7">
        <f>IFERROR(R15/$H15,"")</f>
        <v>0</v>
      </c>
      <c r="S16" s="8"/>
      <c r="T16" s="7">
        <f>IFERROR(T15/$H15,"")</f>
        <v>0</v>
      </c>
      <c r="U16" s="8"/>
      <c r="V16" s="7">
        <f>IFERROR(V15/$H15,"")</f>
        <v>0</v>
      </c>
      <c r="W16" s="8"/>
      <c r="X16" s="7">
        <f>IFERROR(X15/$H15,"")</f>
        <v>0</v>
      </c>
      <c r="Y16" s="8"/>
      <c r="Z16" s="7">
        <f>IFERROR(Z15/$H15,"")</f>
        <v>0</v>
      </c>
      <c r="AA16" s="8"/>
      <c r="AB16" s="7">
        <f>IFERROR(AB15/$H15,"")</f>
        <v>0</v>
      </c>
    </row>
    <row r="17" spans="2:28" x14ac:dyDescent="0.3">
      <c r="B17" t="s">
        <v>29</v>
      </c>
      <c r="D17" s="10"/>
      <c r="E17" s="16"/>
      <c r="G17" t="s">
        <v>1</v>
      </c>
      <c r="H17" s="9"/>
      <c r="I17" s="8"/>
      <c r="J17" s="7">
        <f>IFERROR(J16*$F7,"")</f>
        <v>15.25925925925926</v>
      </c>
      <c r="K17" s="8"/>
      <c r="L17" s="7">
        <f>IFERROR(L16*$F7,"")</f>
        <v>24</v>
      </c>
      <c r="M17" s="8"/>
      <c r="N17" s="7">
        <f>IFERROR(N16*$F7,"")</f>
        <v>15.703703703703704</v>
      </c>
      <c r="O17" s="8"/>
      <c r="P17" s="7">
        <f>IFERROR(P16*$F7,"")</f>
        <v>0</v>
      </c>
      <c r="Q17" s="8"/>
      <c r="R17" s="7">
        <f>IFERROR(R16*$F7,"")</f>
        <v>0</v>
      </c>
      <c r="S17" s="8"/>
      <c r="T17" s="7">
        <f>IFERROR(T16*$F7,"")</f>
        <v>0</v>
      </c>
      <c r="U17" s="8"/>
      <c r="V17" s="7">
        <f>IFERROR(V16*$F7,"")</f>
        <v>0</v>
      </c>
      <c r="W17" s="8"/>
      <c r="X17" s="7">
        <f>IFERROR(X16*$F7,"")</f>
        <v>0</v>
      </c>
      <c r="Y17" s="8"/>
      <c r="Z17" s="7">
        <f>IFERROR(Z16*$F7,"")</f>
        <v>0</v>
      </c>
      <c r="AA17" s="8"/>
      <c r="AB17" s="7">
        <f>IFERROR(AB16*$F7,"")</f>
        <v>0</v>
      </c>
    </row>
    <row r="18" spans="2:28" x14ac:dyDescent="0.3">
      <c r="B18" t="s">
        <v>28</v>
      </c>
      <c r="D18" s="10"/>
      <c r="E18" s="16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</row>
    <row r="19" spans="2:28" x14ac:dyDescent="0.3">
      <c r="B19" t="s">
        <v>27</v>
      </c>
      <c r="D19" s="17">
        <v>2</v>
      </c>
      <c r="E19" s="20" t="s">
        <v>108</v>
      </c>
      <c r="F19" s="21">
        <v>5</v>
      </c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8"/>
      <c r="Z19" s="9"/>
      <c r="AA19" s="8"/>
      <c r="AB19" s="9"/>
    </row>
    <row r="20" spans="2:28" x14ac:dyDescent="0.3">
      <c r="B20" t="s">
        <v>26</v>
      </c>
      <c r="D20" s="10"/>
      <c r="E20" s="16"/>
      <c r="G20" s="23" t="s">
        <v>111</v>
      </c>
      <c r="H20" s="32">
        <v>5</v>
      </c>
      <c r="I20" s="24">
        <v>6</v>
      </c>
      <c r="J20" s="25">
        <f t="shared" ref="J20:J26" si="11">$H20*I20</f>
        <v>30</v>
      </c>
      <c r="K20" s="24">
        <v>7</v>
      </c>
      <c r="L20" s="25">
        <f t="shared" ref="L20:L26" si="12">$H20*K20</f>
        <v>35</v>
      </c>
      <c r="M20" s="24">
        <v>5</v>
      </c>
      <c r="N20" s="25">
        <f t="shared" ref="N20:N26" si="13">$H20*M20</f>
        <v>25</v>
      </c>
      <c r="O20" s="24">
        <v>0</v>
      </c>
      <c r="P20" s="25">
        <f t="shared" ref="P20:P26" si="14">$H20*O20</f>
        <v>0</v>
      </c>
      <c r="Q20" s="24">
        <v>0</v>
      </c>
      <c r="R20" s="25">
        <f t="shared" ref="R20:R26" si="15">$H20*Q20</f>
        <v>0</v>
      </c>
      <c r="S20" s="24">
        <v>0</v>
      </c>
      <c r="T20" s="25">
        <f t="shared" ref="T20:T26" si="16">$H20*S20</f>
        <v>0</v>
      </c>
      <c r="U20" s="24">
        <v>0</v>
      </c>
      <c r="V20" s="25">
        <f t="shared" ref="V20:V26" si="17">$H20*U20</f>
        <v>0</v>
      </c>
      <c r="W20" s="24">
        <v>0</v>
      </c>
      <c r="X20" s="25">
        <f t="shared" ref="X20:X26" si="18">$H20*W20</f>
        <v>0</v>
      </c>
      <c r="Y20" s="24">
        <v>0</v>
      </c>
      <c r="Z20" s="25">
        <f t="shared" ref="Z20:Z26" si="19">$H20*Y20</f>
        <v>0</v>
      </c>
      <c r="AA20" s="24">
        <v>0</v>
      </c>
      <c r="AB20" s="25">
        <f t="shared" ref="AB20:AB26" si="20">$H20*AA20</f>
        <v>0</v>
      </c>
    </row>
    <row r="21" spans="2:28" x14ac:dyDescent="0.3">
      <c r="B21" t="s">
        <v>24</v>
      </c>
      <c r="D21" s="10"/>
      <c r="E21" s="16"/>
      <c r="G21" s="26" t="s">
        <v>25</v>
      </c>
      <c r="H21" s="33">
        <v>5</v>
      </c>
      <c r="I21" s="27">
        <v>6</v>
      </c>
      <c r="J21" s="28">
        <f t="shared" si="11"/>
        <v>30</v>
      </c>
      <c r="K21" s="27">
        <v>6</v>
      </c>
      <c r="L21" s="28">
        <f t="shared" si="12"/>
        <v>30</v>
      </c>
      <c r="M21" s="27">
        <v>4</v>
      </c>
      <c r="N21" s="28">
        <f t="shared" si="13"/>
        <v>20</v>
      </c>
      <c r="O21" s="27">
        <v>0</v>
      </c>
      <c r="P21" s="28">
        <f t="shared" si="14"/>
        <v>0</v>
      </c>
      <c r="Q21" s="27">
        <v>0</v>
      </c>
      <c r="R21" s="28">
        <f t="shared" si="15"/>
        <v>0</v>
      </c>
      <c r="S21" s="27">
        <v>0</v>
      </c>
      <c r="T21" s="28">
        <f t="shared" si="16"/>
        <v>0</v>
      </c>
      <c r="U21" s="27">
        <v>0</v>
      </c>
      <c r="V21" s="28">
        <f t="shared" si="17"/>
        <v>0</v>
      </c>
      <c r="W21" s="27">
        <v>0</v>
      </c>
      <c r="X21" s="28">
        <f t="shared" si="18"/>
        <v>0</v>
      </c>
      <c r="Y21" s="27">
        <v>0</v>
      </c>
      <c r="Z21" s="28">
        <f t="shared" si="19"/>
        <v>0</v>
      </c>
      <c r="AA21" s="27">
        <v>0</v>
      </c>
      <c r="AB21" s="28">
        <f t="shared" si="20"/>
        <v>0</v>
      </c>
    </row>
    <row r="22" spans="2:28" x14ac:dyDescent="0.3">
      <c r="B22" t="s">
        <v>95</v>
      </c>
      <c r="D22" s="10"/>
      <c r="E22" s="16"/>
      <c r="G22" s="26" t="s">
        <v>112</v>
      </c>
      <c r="H22" s="33">
        <v>3</v>
      </c>
      <c r="I22" s="27">
        <v>3</v>
      </c>
      <c r="J22" s="28">
        <f t="shared" si="11"/>
        <v>9</v>
      </c>
      <c r="K22" s="27">
        <v>7</v>
      </c>
      <c r="L22" s="28">
        <f t="shared" si="12"/>
        <v>21</v>
      </c>
      <c r="M22" s="27">
        <v>5</v>
      </c>
      <c r="N22" s="28">
        <f t="shared" si="13"/>
        <v>15</v>
      </c>
      <c r="O22" s="27">
        <v>0</v>
      </c>
      <c r="P22" s="28">
        <f t="shared" si="14"/>
        <v>0</v>
      </c>
      <c r="Q22" s="27">
        <v>0</v>
      </c>
      <c r="R22" s="28">
        <f t="shared" si="15"/>
        <v>0</v>
      </c>
      <c r="S22" s="27">
        <v>0</v>
      </c>
      <c r="T22" s="28">
        <f t="shared" si="16"/>
        <v>0</v>
      </c>
      <c r="U22" s="27">
        <v>0</v>
      </c>
      <c r="V22" s="28">
        <f t="shared" si="17"/>
        <v>0</v>
      </c>
      <c r="W22" s="27">
        <v>0</v>
      </c>
      <c r="X22" s="28">
        <f t="shared" si="18"/>
        <v>0</v>
      </c>
      <c r="Y22" s="27">
        <v>0</v>
      </c>
      <c r="Z22" s="28">
        <f t="shared" si="19"/>
        <v>0</v>
      </c>
      <c r="AA22" s="27">
        <v>0</v>
      </c>
      <c r="AB22" s="28">
        <f t="shared" si="20"/>
        <v>0</v>
      </c>
    </row>
    <row r="23" spans="2:28" x14ac:dyDescent="0.3">
      <c r="D23" s="10"/>
      <c r="E23" s="16"/>
      <c r="G23" s="26" t="s">
        <v>113</v>
      </c>
      <c r="H23" s="33">
        <v>1</v>
      </c>
      <c r="I23" s="27">
        <v>0</v>
      </c>
      <c r="J23" s="28">
        <f t="shared" si="11"/>
        <v>0</v>
      </c>
      <c r="K23" s="27">
        <v>7</v>
      </c>
      <c r="L23" s="28">
        <f t="shared" si="12"/>
        <v>7</v>
      </c>
      <c r="M23" s="27">
        <v>0</v>
      </c>
      <c r="N23" s="28">
        <f t="shared" si="13"/>
        <v>0</v>
      </c>
      <c r="O23" s="27">
        <v>0</v>
      </c>
      <c r="P23" s="28">
        <f t="shared" si="14"/>
        <v>0</v>
      </c>
      <c r="Q23" s="27">
        <v>0</v>
      </c>
      <c r="R23" s="28">
        <f t="shared" si="15"/>
        <v>0</v>
      </c>
      <c r="S23" s="27">
        <v>0</v>
      </c>
      <c r="T23" s="28">
        <f t="shared" si="16"/>
        <v>0</v>
      </c>
      <c r="U23" s="27">
        <v>0</v>
      </c>
      <c r="V23" s="28">
        <f t="shared" si="17"/>
        <v>0</v>
      </c>
      <c r="W23" s="27">
        <v>0</v>
      </c>
      <c r="X23" s="28">
        <f t="shared" si="18"/>
        <v>0</v>
      </c>
      <c r="Y23" s="27">
        <v>0</v>
      </c>
      <c r="Z23" s="28">
        <f t="shared" si="19"/>
        <v>0</v>
      </c>
      <c r="AA23" s="27">
        <v>0</v>
      </c>
      <c r="AB23" s="28">
        <f t="shared" si="20"/>
        <v>0</v>
      </c>
    </row>
    <row r="24" spans="2:28" x14ac:dyDescent="0.3">
      <c r="B24" s="11" t="s">
        <v>101</v>
      </c>
      <c r="D24" s="10"/>
      <c r="E24" s="16"/>
      <c r="G24" s="26" t="s">
        <v>20</v>
      </c>
      <c r="H24" s="33">
        <v>5</v>
      </c>
      <c r="I24" s="27">
        <v>4</v>
      </c>
      <c r="J24" s="28">
        <f t="shared" si="11"/>
        <v>20</v>
      </c>
      <c r="K24" s="27">
        <v>6</v>
      </c>
      <c r="L24" s="28">
        <f t="shared" si="12"/>
        <v>30</v>
      </c>
      <c r="M24" s="27">
        <v>4</v>
      </c>
      <c r="N24" s="28">
        <f t="shared" si="13"/>
        <v>20</v>
      </c>
      <c r="O24" s="27">
        <v>0</v>
      </c>
      <c r="P24" s="28">
        <f t="shared" si="14"/>
        <v>0</v>
      </c>
      <c r="Q24" s="27">
        <v>0</v>
      </c>
      <c r="R24" s="28">
        <f t="shared" si="15"/>
        <v>0</v>
      </c>
      <c r="S24" s="27">
        <v>0</v>
      </c>
      <c r="T24" s="28">
        <f t="shared" si="16"/>
        <v>0</v>
      </c>
      <c r="U24" s="27">
        <v>0</v>
      </c>
      <c r="V24" s="28">
        <f t="shared" si="17"/>
        <v>0</v>
      </c>
      <c r="W24" s="27">
        <v>0</v>
      </c>
      <c r="X24" s="28">
        <f t="shared" si="18"/>
        <v>0</v>
      </c>
      <c r="Y24" s="27">
        <v>0</v>
      </c>
      <c r="Z24" s="28">
        <f t="shared" si="19"/>
        <v>0</v>
      </c>
      <c r="AA24" s="27">
        <v>0</v>
      </c>
      <c r="AB24" s="28">
        <f t="shared" si="20"/>
        <v>0</v>
      </c>
    </row>
    <row r="25" spans="2:28" x14ac:dyDescent="0.3">
      <c r="B25" t="s">
        <v>96</v>
      </c>
      <c r="D25" s="10"/>
      <c r="E25" s="16"/>
      <c r="G25" s="26" t="s">
        <v>114</v>
      </c>
      <c r="H25" s="33">
        <v>5</v>
      </c>
      <c r="I25" s="27">
        <v>6</v>
      </c>
      <c r="J25" s="28">
        <f t="shared" si="11"/>
        <v>30</v>
      </c>
      <c r="K25" s="27">
        <v>7</v>
      </c>
      <c r="L25" s="28">
        <f t="shared" si="12"/>
        <v>35</v>
      </c>
      <c r="M25" s="27">
        <v>3</v>
      </c>
      <c r="N25" s="28">
        <f t="shared" si="13"/>
        <v>15</v>
      </c>
      <c r="O25" s="27">
        <v>0</v>
      </c>
      <c r="P25" s="28">
        <f t="shared" si="14"/>
        <v>0</v>
      </c>
      <c r="Q25" s="27">
        <v>0</v>
      </c>
      <c r="R25" s="28">
        <f t="shared" si="15"/>
        <v>0</v>
      </c>
      <c r="S25" s="27">
        <v>0</v>
      </c>
      <c r="T25" s="28">
        <f t="shared" si="16"/>
        <v>0</v>
      </c>
      <c r="U25" s="27">
        <v>0</v>
      </c>
      <c r="V25" s="28">
        <f t="shared" si="17"/>
        <v>0</v>
      </c>
      <c r="W25" s="27">
        <v>0</v>
      </c>
      <c r="X25" s="28">
        <f t="shared" si="18"/>
        <v>0</v>
      </c>
      <c r="Y25" s="27">
        <v>0</v>
      </c>
      <c r="Z25" s="28">
        <f t="shared" si="19"/>
        <v>0</v>
      </c>
      <c r="AA25" s="27">
        <v>0</v>
      </c>
      <c r="AB25" s="28">
        <f t="shared" si="20"/>
        <v>0</v>
      </c>
    </row>
    <row r="26" spans="2:28" x14ac:dyDescent="0.3">
      <c r="B26" t="s">
        <v>97</v>
      </c>
      <c r="D26" s="10"/>
      <c r="E26" s="16"/>
      <c r="G26" s="29" t="s">
        <v>131</v>
      </c>
      <c r="H26" s="34">
        <v>5</v>
      </c>
      <c r="I26" s="30">
        <v>6</v>
      </c>
      <c r="J26" s="31">
        <f t="shared" si="11"/>
        <v>30</v>
      </c>
      <c r="K26" s="30">
        <v>6</v>
      </c>
      <c r="L26" s="31">
        <f t="shared" si="12"/>
        <v>30</v>
      </c>
      <c r="M26" s="30">
        <v>4</v>
      </c>
      <c r="N26" s="31">
        <f t="shared" si="13"/>
        <v>20</v>
      </c>
      <c r="O26" s="30">
        <v>0</v>
      </c>
      <c r="P26" s="31">
        <f t="shared" si="14"/>
        <v>0</v>
      </c>
      <c r="Q26" s="30">
        <v>0</v>
      </c>
      <c r="R26" s="31">
        <f t="shared" si="15"/>
        <v>0</v>
      </c>
      <c r="S26" s="30">
        <v>0</v>
      </c>
      <c r="T26" s="31">
        <f t="shared" si="16"/>
        <v>0</v>
      </c>
      <c r="U26" s="30">
        <v>0</v>
      </c>
      <c r="V26" s="31">
        <f t="shared" si="17"/>
        <v>0</v>
      </c>
      <c r="W26" s="30">
        <v>0</v>
      </c>
      <c r="X26" s="31">
        <f t="shared" si="18"/>
        <v>0</v>
      </c>
      <c r="Y26" s="30">
        <v>0</v>
      </c>
      <c r="Z26" s="31">
        <f t="shared" si="19"/>
        <v>0</v>
      </c>
      <c r="AA26" s="30">
        <v>0</v>
      </c>
      <c r="AB26" s="31">
        <f t="shared" si="20"/>
        <v>0</v>
      </c>
    </row>
    <row r="27" spans="2:28" x14ac:dyDescent="0.3">
      <c r="B27" t="s">
        <v>98</v>
      </c>
      <c r="D27" s="10"/>
      <c r="E27" s="16"/>
      <c r="G27" t="s">
        <v>0</v>
      </c>
      <c r="H27" s="9">
        <f t="shared" ref="H27:AB27" si="21">SUM(H20:H26)</f>
        <v>29</v>
      </c>
      <c r="I27" s="8">
        <f t="shared" si="21"/>
        <v>31</v>
      </c>
      <c r="J27" s="9">
        <f t="shared" si="21"/>
        <v>149</v>
      </c>
      <c r="K27" s="8">
        <f t="shared" si="21"/>
        <v>46</v>
      </c>
      <c r="L27" s="9">
        <f t="shared" si="21"/>
        <v>188</v>
      </c>
      <c r="M27" s="8">
        <f t="shared" si="21"/>
        <v>25</v>
      </c>
      <c r="N27" s="9">
        <f t="shared" si="21"/>
        <v>115</v>
      </c>
      <c r="O27" s="8">
        <f t="shared" si="21"/>
        <v>0</v>
      </c>
      <c r="P27" s="9">
        <f t="shared" si="21"/>
        <v>0</v>
      </c>
      <c r="Q27" s="8">
        <f t="shared" si="21"/>
        <v>0</v>
      </c>
      <c r="R27" s="9">
        <f t="shared" si="21"/>
        <v>0</v>
      </c>
      <c r="S27" s="8">
        <f t="shared" si="21"/>
        <v>0</v>
      </c>
      <c r="T27" s="9">
        <f t="shared" si="21"/>
        <v>0</v>
      </c>
      <c r="U27" s="8">
        <f t="shared" si="21"/>
        <v>0</v>
      </c>
      <c r="V27" s="9">
        <f t="shared" si="21"/>
        <v>0</v>
      </c>
      <c r="W27" s="8">
        <f t="shared" si="21"/>
        <v>0</v>
      </c>
      <c r="X27" s="9">
        <f t="shared" si="21"/>
        <v>0</v>
      </c>
      <c r="Y27" s="8">
        <f t="shared" si="21"/>
        <v>0</v>
      </c>
      <c r="Z27" s="9">
        <f t="shared" si="21"/>
        <v>0</v>
      </c>
      <c r="AA27" s="8">
        <f t="shared" si="21"/>
        <v>0</v>
      </c>
      <c r="AB27" s="9">
        <f t="shared" si="21"/>
        <v>0</v>
      </c>
    </row>
    <row r="28" spans="2:28" x14ac:dyDescent="0.3">
      <c r="B28" t="s">
        <v>99</v>
      </c>
      <c r="D28" s="10"/>
      <c r="E28" s="16"/>
      <c r="G28" t="s">
        <v>2</v>
      </c>
      <c r="H28" s="9"/>
      <c r="I28" s="8"/>
      <c r="J28" s="7">
        <f>IFERROR(J27/$H27,"")</f>
        <v>5.1379310344827589</v>
      </c>
      <c r="K28" s="8"/>
      <c r="L28" s="7">
        <f>IFERROR(L27/$H27,"")</f>
        <v>6.4827586206896548</v>
      </c>
      <c r="M28" s="8"/>
      <c r="N28" s="7">
        <f>IFERROR(N27/$H27,"")</f>
        <v>3.9655172413793105</v>
      </c>
      <c r="O28" s="8"/>
      <c r="P28" s="7">
        <f>IFERROR(P27/$H27,"")</f>
        <v>0</v>
      </c>
      <c r="Q28" s="8"/>
      <c r="R28" s="7">
        <f>IFERROR(R27/$H27,"")</f>
        <v>0</v>
      </c>
      <c r="S28" s="8"/>
      <c r="T28" s="7">
        <f>IFERROR(T27/$H27,"")</f>
        <v>0</v>
      </c>
      <c r="U28" s="8"/>
      <c r="V28" s="7">
        <f>IFERROR(V27/$H27,"")</f>
        <v>0</v>
      </c>
      <c r="W28" s="8"/>
      <c r="X28" s="7">
        <f>IFERROR(X27/$H27,"")</f>
        <v>0</v>
      </c>
      <c r="Y28" s="8"/>
      <c r="Z28" s="7">
        <f>IFERROR(Z27/$H27,"")</f>
        <v>0</v>
      </c>
      <c r="AA28" s="8"/>
      <c r="AB28" s="7">
        <f>IFERROR(AB27/$H27,"")</f>
        <v>0</v>
      </c>
    </row>
    <row r="29" spans="2:28" x14ac:dyDescent="0.3">
      <c r="B29" t="s">
        <v>100</v>
      </c>
      <c r="D29" s="10"/>
      <c r="E29" s="16"/>
      <c r="G29" t="s">
        <v>1</v>
      </c>
      <c r="H29" s="9"/>
      <c r="I29" s="8"/>
      <c r="J29" s="7">
        <f>IFERROR(J28*$F19,"")</f>
        <v>25.689655172413794</v>
      </c>
      <c r="K29" s="8"/>
      <c r="L29" s="7">
        <f>IFERROR(L28*$F19,"")</f>
        <v>32.41379310344827</v>
      </c>
      <c r="M29" s="8"/>
      <c r="N29" s="7">
        <f>IFERROR(N28*$F19,"")</f>
        <v>19.827586206896552</v>
      </c>
      <c r="O29" s="8"/>
      <c r="P29" s="7">
        <f>IFERROR(P28*$F19,"")</f>
        <v>0</v>
      </c>
      <c r="Q29" s="8"/>
      <c r="R29" s="7">
        <f>IFERROR(R28*$F19,"")</f>
        <v>0</v>
      </c>
      <c r="S29" s="8"/>
      <c r="T29" s="7">
        <f>IFERROR(T28*$F19,"")</f>
        <v>0</v>
      </c>
      <c r="U29" s="8"/>
      <c r="V29" s="7">
        <f>IFERROR(V28*$F19,"")</f>
        <v>0</v>
      </c>
      <c r="W29" s="8"/>
      <c r="X29" s="7">
        <f>IFERROR(X28*$F19,"")</f>
        <v>0</v>
      </c>
      <c r="Y29" s="8"/>
      <c r="Z29" s="7">
        <f>IFERROR(Z28*$F19,"")</f>
        <v>0</v>
      </c>
      <c r="AA29" s="8"/>
      <c r="AB29" s="7">
        <f>IFERROR(AB28*$F19,"")</f>
        <v>0</v>
      </c>
    </row>
    <row r="30" spans="2:28" x14ac:dyDescent="0.3">
      <c r="B30" t="s">
        <v>102</v>
      </c>
      <c r="D30" s="10"/>
      <c r="E30" s="16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9"/>
      <c r="AA30" s="8"/>
      <c r="AB30" s="9"/>
    </row>
    <row r="31" spans="2:28" x14ac:dyDescent="0.3">
      <c r="B31" t="s">
        <v>103</v>
      </c>
      <c r="D31" s="17">
        <v>3</v>
      </c>
      <c r="E31" s="20" t="s">
        <v>109</v>
      </c>
      <c r="F31" s="21">
        <v>4</v>
      </c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8"/>
      <c r="Z31" s="9"/>
      <c r="AA31" s="8"/>
      <c r="AB31" s="9"/>
    </row>
    <row r="32" spans="2:28" x14ac:dyDescent="0.3">
      <c r="B32" t="s">
        <v>104</v>
      </c>
      <c r="D32" s="10"/>
      <c r="E32" s="16"/>
      <c r="G32" s="23" t="s">
        <v>23</v>
      </c>
      <c r="H32" s="32">
        <v>3</v>
      </c>
      <c r="I32" s="24">
        <v>4</v>
      </c>
      <c r="J32" s="25">
        <f t="shared" ref="J32:J38" si="22">$H32*I32</f>
        <v>12</v>
      </c>
      <c r="K32" s="24">
        <v>7</v>
      </c>
      <c r="L32" s="25">
        <f t="shared" ref="L32:L38" si="23">$H32*K32</f>
        <v>21</v>
      </c>
      <c r="M32" s="24">
        <v>5</v>
      </c>
      <c r="N32" s="25">
        <f t="shared" ref="N32:N38" si="24">$H32*M32</f>
        <v>15</v>
      </c>
      <c r="O32" s="24">
        <v>0</v>
      </c>
      <c r="P32" s="25">
        <f t="shared" ref="P32:P38" si="25">$H32*O32</f>
        <v>0</v>
      </c>
      <c r="Q32" s="24">
        <v>0</v>
      </c>
      <c r="R32" s="25">
        <f t="shared" ref="R32:R38" si="26">$H32*Q32</f>
        <v>0</v>
      </c>
      <c r="S32" s="24">
        <v>0</v>
      </c>
      <c r="T32" s="25">
        <f t="shared" ref="T32:T38" si="27">$H32*S32</f>
        <v>0</v>
      </c>
      <c r="U32" s="24">
        <v>0</v>
      </c>
      <c r="V32" s="25">
        <f t="shared" ref="V32:V38" si="28">$H32*U32</f>
        <v>0</v>
      </c>
      <c r="W32" s="24">
        <v>0</v>
      </c>
      <c r="X32" s="25">
        <f t="shared" ref="X32:X38" si="29">$H32*W32</f>
        <v>0</v>
      </c>
      <c r="Y32" s="24">
        <v>0</v>
      </c>
      <c r="Z32" s="25">
        <f t="shared" ref="Z32:Z38" si="30">$H32*Y32</f>
        <v>0</v>
      </c>
      <c r="AA32" s="24">
        <v>0</v>
      </c>
      <c r="AB32" s="25">
        <f t="shared" ref="AB32:AB38" si="31">$H32*AA32</f>
        <v>0</v>
      </c>
    </row>
    <row r="33" spans="4:28" x14ac:dyDescent="0.3">
      <c r="D33" s="10"/>
      <c r="E33" s="16"/>
      <c r="G33" s="26" t="s">
        <v>136</v>
      </c>
      <c r="H33" s="33">
        <v>5</v>
      </c>
      <c r="I33" s="27">
        <v>5</v>
      </c>
      <c r="J33" s="28">
        <f t="shared" si="22"/>
        <v>25</v>
      </c>
      <c r="K33" s="27">
        <v>8</v>
      </c>
      <c r="L33" s="28">
        <f t="shared" si="23"/>
        <v>40</v>
      </c>
      <c r="M33" s="27">
        <v>3</v>
      </c>
      <c r="N33" s="28">
        <f t="shared" si="24"/>
        <v>15</v>
      </c>
      <c r="O33" s="27">
        <v>0</v>
      </c>
      <c r="P33" s="28">
        <f t="shared" si="25"/>
        <v>0</v>
      </c>
      <c r="Q33" s="27">
        <v>0</v>
      </c>
      <c r="R33" s="28">
        <f t="shared" si="26"/>
        <v>0</v>
      </c>
      <c r="S33" s="27">
        <v>0</v>
      </c>
      <c r="T33" s="28">
        <f t="shared" si="27"/>
        <v>0</v>
      </c>
      <c r="U33" s="27">
        <v>0</v>
      </c>
      <c r="V33" s="28">
        <f t="shared" si="28"/>
        <v>0</v>
      </c>
      <c r="W33" s="27">
        <v>0</v>
      </c>
      <c r="X33" s="28">
        <f t="shared" si="29"/>
        <v>0</v>
      </c>
      <c r="Y33" s="27">
        <v>0</v>
      </c>
      <c r="Z33" s="28">
        <f t="shared" si="30"/>
        <v>0</v>
      </c>
      <c r="AA33" s="27">
        <v>0</v>
      </c>
      <c r="AB33" s="28">
        <f t="shared" si="31"/>
        <v>0</v>
      </c>
    </row>
    <row r="34" spans="4:28" x14ac:dyDescent="0.3">
      <c r="D34" s="10"/>
      <c r="E34" s="16"/>
      <c r="G34" s="26" t="s">
        <v>122</v>
      </c>
      <c r="H34" s="33">
        <v>5</v>
      </c>
      <c r="I34" s="27">
        <v>6</v>
      </c>
      <c r="J34" s="28">
        <f t="shared" si="22"/>
        <v>30</v>
      </c>
      <c r="K34" s="27">
        <v>5</v>
      </c>
      <c r="L34" s="28">
        <f t="shared" si="23"/>
        <v>25</v>
      </c>
      <c r="M34" s="27">
        <v>4</v>
      </c>
      <c r="N34" s="28">
        <f t="shared" si="24"/>
        <v>20</v>
      </c>
      <c r="O34" s="27">
        <v>0</v>
      </c>
      <c r="P34" s="28">
        <f t="shared" si="25"/>
        <v>0</v>
      </c>
      <c r="Q34" s="27">
        <v>0</v>
      </c>
      <c r="R34" s="28">
        <f t="shared" si="26"/>
        <v>0</v>
      </c>
      <c r="S34" s="27">
        <v>0</v>
      </c>
      <c r="T34" s="28">
        <f t="shared" si="27"/>
        <v>0</v>
      </c>
      <c r="U34" s="27">
        <v>0</v>
      </c>
      <c r="V34" s="28">
        <f t="shared" si="28"/>
        <v>0</v>
      </c>
      <c r="W34" s="27">
        <v>0</v>
      </c>
      <c r="X34" s="28">
        <f t="shared" si="29"/>
        <v>0</v>
      </c>
      <c r="Y34" s="27">
        <v>0</v>
      </c>
      <c r="Z34" s="28">
        <f t="shared" si="30"/>
        <v>0</v>
      </c>
      <c r="AA34" s="27">
        <v>0</v>
      </c>
      <c r="AB34" s="28">
        <f t="shared" si="31"/>
        <v>0</v>
      </c>
    </row>
    <row r="35" spans="4:28" x14ac:dyDescent="0.3">
      <c r="D35" s="10"/>
      <c r="E35" s="16"/>
      <c r="G35" s="26" t="s">
        <v>123</v>
      </c>
      <c r="H35" s="33">
        <v>2</v>
      </c>
      <c r="I35" s="27">
        <v>3</v>
      </c>
      <c r="J35" s="28">
        <f t="shared" si="22"/>
        <v>6</v>
      </c>
      <c r="K35" s="27">
        <v>7</v>
      </c>
      <c r="L35" s="28">
        <f t="shared" si="23"/>
        <v>14</v>
      </c>
      <c r="M35" s="27">
        <v>4</v>
      </c>
      <c r="N35" s="28">
        <f t="shared" si="24"/>
        <v>8</v>
      </c>
      <c r="O35" s="27">
        <v>0</v>
      </c>
      <c r="P35" s="28">
        <f t="shared" si="25"/>
        <v>0</v>
      </c>
      <c r="Q35" s="27">
        <v>0</v>
      </c>
      <c r="R35" s="28">
        <f t="shared" si="26"/>
        <v>0</v>
      </c>
      <c r="S35" s="27">
        <v>0</v>
      </c>
      <c r="T35" s="28">
        <f t="shared" si="27"/>
        <v>0</v>
      </c>
      <c r="U35" s="27">
        <v>0</v>
      </c>
      <c r="V35" s="28">
        <f t="shared" si="28"/>
        <v>0</v>
      </c>
      <c r="W35" s="27">
        <v>0</v>
      </c>
      <c r="X35" s="28">
        <f t="shared" si="29"/>
        <v>0</v>
      </c>
      <c r="Y35" s="27">
        <v>0</v>
      </c>
      <c r="Z35" s="28">
        <f t="shared" si="30"/>
        <v>0</v>
      </c>
      <c r="AA35" s="27">
        <v>0</v>
      </c>
      <c r="AB35" s="28">
        <f t="shared" si="31"/>
        <v>0</v>
      </c>
    </row>
    <row r="36" spans="4:28" x14ac:dyDescent="0.3">
      <c r="D36" s="10"/>
      <c r="E36" s="16"/>
      <c r="G36" s="26" t="s">
        <v>124</v>
      </c>
      <c r="H36" s="33">
        <v>3</v>
      </c>
      <c r="I36" s="27">
        <v>3</v>
      </c>
      <c r="J36" s="28">
        <f t="shared" si="22"/>
        <v>9</v>
      </c>
      <c r="K36" s="27">
        <v>7</v>
      </c>
      <c r="L36" s="28">
        <f t="shared" si="23"/>
        <v>21</v>
      </c>
      <c r="M36" s="27">
        <v>4</v>
      </c>
      <c r="N36" s="28">
        <f t="shared" si="24"/>
        <v>12</v>
      </c>
      <c r="O36" s="27">
        <v>0</v>
      </c>
      <c r="P36" s="28">
        <f t="shared" si="25"/>
        <v>0</v>
      </c>
      <c r="Q36" s="27">
        <v>0</v>
      </c>
      <c r="R36" s="28">
        <f t="shared" si="26"/>
        <v>0</v>
      </c>
      <c r="S36" s="27">
        <v>0</v>
      </c>
      <c r="T36" s="28">
        <f t="shared" si="27"/>
        <v>0</v>
      </c>
      <c r="U36" s="27">
        <v>0</v>
      </c>
      <c r="V36" s="28">
        <f t="shared" si="28"/>
        <v>0</v>
      </c>
      <c r="W36" s="27">
        <v>0</v>
      </c>
      <c r="X36" s="28">
        <f t="shared" si="29"/>
        <v>0</v>
      </c>
      <c r="Y36" s="27">
        <v>0</v>
      </c>
      <c r="Z36" s="28">
        <f t="shared" si="30"/>
        <v>0</v>
      </c>
      <c r="AA36" s="27">
        <v>0</v>
      </c>
      <c r="AB36" s="28">
        <f t="shared" si="31"/>
        <v>0</v>
      </c>
    </row>
    <row r="37" spans="4:28" x14ac:dyDescent="0.3">
      <c r="D37" s="10"/>
      <c r="E37" s="16"/>
      <c r="G37" s="26" t="s">
        <v>125</v>
      </c>
      <c r="H37" s="33">
        <v>5</v>
      </c>
      <c r="I37" s="27">
        <v>5</v>
      </c>
      <c r="J37" s="28">
        <f t="shared" si="22"/>
        <v>25</v>
      </c>
      <c r="K37" s="27">
        <v>5</v>
      </c>
      <c r="L37" s="28">
        <f t="shared" si="23"/>
        <v>25</v>
      </c>
      <c r="M37" s="27">
        <v>2</v>
      </c>
      <c r="N37" s="28">
        <f t="shared" si="24"/>
        <v>10</v>
      </c>
      <c r="O37" s="27">
        <v>0</v>
      </c>
      <c r="P37" s="28">
        <f t="shared" si="25"/>
        <v>0</v>
      </c>
      <c r="Q37" s="27">
        <v>0</v>
      </c>
      <c r="R37" s="28">
        <f t="shared" si="26"/>
        <v>0</v>
      </c>
      <c r="S37" s="27">
        <v>0</v>
      </c>
      <c r="T37" s="28">
        <f t="shared" si="27"/>
        <v>0</v>
      </c>
      <c r="U37" s="27">
        <v>0</v>
      </c>
      <c r="V37" s="28">
        <f t="shared" si="28"/>
        <v>0</v>
      </c>
      <c r="W37" s="27">
        <v>0</v>
      </c>
      <c r="X37" s="28">
        <f t="shared" si="29"/>
        <v>0</v>
      </c>
      <c r="Y37" s="27">
        <v>0</v>
      </c>
      <c r="Z37" s="28">
        <f t="shared" si="30"/>
        <v>0</v>
      </c>
      <c r="AA37" s="27">
        <v>0</v>
      </c>
      <c r="AB37" s="28">
        <f t="shared" si="31"/>
        <v>0</v>
      </c>
    </row>
    <row r="38" spans="4:28" x14ac:dyDescent="0.3">
      <c r="D38" s="10"/>
      <c r="E38" s="16"/>
      <c r="G38" s="29" t="s">
        <v>138</v>
      </c>
      <c r="H38" s="34">
        <v>5</v>
      </c>
      <c r="I38" s="30">
        <v>5</v>
      </c>
      <c r="J38" s="31">
        <f t="shared" si="22"/>
        <v>25</v>
      </c>
      <c r="K38" s="30">
        <v>4</v>
      </c>
      <c r="L38" s="31">
        <f t="shared" si="23"/>
        <v>20</v>
      </c>
      <c r="M38" s="30">
        <v>2</v>
      </c>
      <c r="N38" s="31">
        <f t="shared" si="24"/>
        <v>10</v>
      </c>
      <c r="O38" s="30">
        <v>0</v>
      </c>
      <c r="P38" s="31">
        <f t="shared" si="25"/>
        <v>0</v>
      </c>
      <c r="Q38" s="30">
        <v>0</v>
      </c>
      <c r="R38" s="31">
        <f t="shared" si="26"/>
        <v>0</v>
      </c>
      <c r="S38" s="30">
        <v>0</v>
      </c>
      <c r="T38" s="31">
        <f t="shared" si="27"/>
        <v>0</v>
      </c>
      <c r="U38" s="30">
        <v>0</v>
      </c>
      <c r="V38" s="31">
        <f t="shared" si="28"/>
        <v>0</v>
      </c>
      <c r="W38" s="30">
        <v>0</v>
      </c>
      <c r="X38" s="31">
        <f t="shared" si="29"/>
        <v>0</v>
      </c>
      <c r="Y38" s="30">
        <v>0</v>
      </c>
      <c r="Z38" s="31">
        <f t="shared" si="30"/>
        <v>0</v>
      </c>
      <c r="AA38" s="30">
        <v>0</v>
      </c>
      <c r="AB38" s="31">
        <f t="shared" si="31"/>
        <v>0</v>
      </c>
    </row>
    <row r="39" spans="4:28" x14ac:dyDescent="0.3">
      <c r="D39" s="10"/>
      <c r="E39" s="16"/>
      <c r="G39" t="s">
        <v>0</v>
      </c>
      <c r="H39" s="9">
        <f t="shared" ref="H39:AB39" si="32">SUM(H32:H38)</f>
        <v>28</v>
      </c>
      <c r="I39" s="8">
        <f t="shared" si="32"/>
        <v>31</v>
      </c>
      <c r="J39" s="9">
        <f t="shared" si="32"/>
        <v>132</v>
      </c>
      <c r="K39" s="8">
        <f t="shared" si="32"/>
        <v>43</v>
      </c>
      <c r="L39" s="9">
        <f t="shared" si="32"/>
        <v>166</v>
      </c>
      <c r="M39" s="8">
        <f t="shared" si="32"/>
        <v>24</v>
      </c>
      <c r="N39" s="9">
        <f t="shared" si="32"/>
        <v>90</v>
      </c>
      <c r="O39" s="8">
        <f t="shared" si="32"/>
        <v>0</v>
      </c>
      <c r="P39" s="9">
        <f t="shared" si="32"/>
        <v>0</v>
      </c>
      <c r="Q39" s="8">
        <f t="shared" si="32"/>
        <v>0</v>
      </c>
      <c r="R39" s="9">
        <f t="shared" si="32"/>
        <v>0</v>
      </c>
      <c r="S39" s="8">
        <f t="shared" si="32"/>
        <v>0</v>
      </c>
      <c r="T39" s="9">
        <f t="shared" si="32"/>
        <v>0</v>
      </c>
      <c r="U39" s="8">
        <f t="shared" si="32"/>
        <v>0</v>
      </c>
      <c r="V39" s="9">
        <f t="shared" si="32"/>
        <v>0</v>
      </c>
      <c r="W39" s="8">
        <f t="shared" si="32"/>
        <v>0</v>
      </c>
      <c r="X39" s="9">
        <f t="shared" si="32"/>
        <v>0</v>
      </c>
      <c r="Y39" s="8">
        <f t="shared" si="32"/>
        <v>0</v>
      </c>
      <c r="Z39" s="9">
        <f t="shared" si="32"/>
        <v>0</v>
      </c>
      <c r="AA39" s="8">
        <f t="shared" si="32"/>
        <v>0</v>
      </c>
      <c r="AB39" s="9">
        <f t="shared" si="32"/>
        <v>0</v>
      </c>
    </row>
    <row r="40" spans="4:28" x14ac:dyDescent="0.3">
      <c r="D40" s="10"/>
      <c r="E40" s="16"/>
      <c r="G40" t="s">
        <v>2</v>
      </c>
      <c r="H40" s="9"/>
      <c r="I40" s="8"/>
      <c r="J40" s="7">
        <f>IFERROR(J39/$H39,"")</f>
        <v>4.7142857142857144</v>
      </c>
      <c r="K40" s="8"/>
      <c r="L40" s="7">
        <f>IFERROR(L39/$H39,"")</f>
        <v>5.9285714285714288</v>
      </c>
      <c r="M40" s="8"/>
      <c r="N40" s="7">
        <f>IFERROR(N39/$H39,"")</f>
        <v>3.2142857142857144</v>
      </c>
      <c r="O40" s="8"/>
      <c r="P40" s="7">
        <f>IFERROR(P39/$H39,"")</f>
        <v>0</v>
      </c>
      <c r="Q40" s="8"/>
      <c r="R40" s="7">
        <f>IFERROR(R39/$H39,"")</f>
        <v>0</v>
      </c>
      <c r="S40" s="8"/>
      <c r="T40" s="7">
        <f>IFERROR(T39/$H39,"")</f>
        <v>0</v>
      </c>
      <c r="U40" s="8"/>
      <c r="V40" s="7">
        <f>IFERROR(V39/$H39,"")</f>
        <v>0</v>
      </c>
      <c r="W40" s="8"/>
      <c r="X40" s="7">
        <f>IFERROR(X39/$H39,"")</f>
        <v>0</v>
      </c>
      <c r="Y40" s="8"/>
      <c r="Z40" s="7">
        <f>IFERROR(Z39/$H39,"")</f>
        <v>0</v>
      </c>
      <c r="AA40" s="8"/>
      <c r="AB40" s="7">
        <f>IFERROR(AB39/$H39,"")</f>
        <v>0</v>
      </c>
    </row>
    <row r="41" spans="4:28" x14ac:dyDescent="0.3">
      <c r="D41" s="10"/>
      <c r="E41" s="16"/>
      <c r="G41" t="s">
        <v>1</v>
      </c>
      <c r="H41" s="9"/>
      <c r="I41" s="8"/>
      <c r="J41" s="7">
        <f>IFERROR(J40*$F31,"")</f>
        <v>18.857142857142858</v>
      </c>
      <c r="K41" s="8"/>
      <c r="L41" s="7">
        <f>IFERROR(L40*$F31,"")</f>
        <v>23.714285714285715</v>
      </c>
      <c r="M41" s="8"/>
      <c r="N41" s="7">
        <f>IFERROR(N40*$F31,"")</f>
        <v>12.857142857142858</v>
      </c>
      <c r="O41" s="8"/>
      <c r="P41" s="7">
        <f>IFERROR(P40*$F31,"")</f>
        <v>0</v>
      </c>
      <c r="Q41" s="8"/>
      <c r="R41" s="7">
        <f>IFERROR(R40*$F31,"")</f>
        <v>0</v>
      </c>
      <c r="S41" s="8"/>
      <c r="T41" s="7">
        <f>IFERROR(T40*$F31,"")</f>
        <v>0</v>
      </c>
      <c r="U41" s="8"/>
      <c r="V41" s="7">
        <f>IFERROR(V40*$F31,"")</f>
        <v>0</v>
      </c>
      <c r="W41" s="8"/>
      <c r="X41" s="7">
        <f>IFERROR(X40*$F31,"")</f>
        <v>0</v>
      </c>
      <c r="Y41" s="8"/>
      <c r="Z41" s="7">
        <f>IFERROR(Z40*$F31,"")</f>
        <v>0</v>
      </c>
      <c r="AA41" s="8"/>
      <c r="AB41" s="7">
        <f>IFERROR(AB40*$F31,"")</f>
        <v>0</v>
      </c>
    </row>
    <row r="42" spans="4:28" x14ac:dyDescent="0.3">
      <c r="D42" s="10"/>
      <c r="E42" s="16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8"/>
      <c r="Z42" s="9"/>
      <c r="AA42" s="8"/>
      <c r="AB42" s="9"/>
    </row>
    <row r="43" spans="4:28" x14ac:dyDescent="0.3">
      <c r="D43" s="17">
        <v>4</v>
      </c>
      <c r="E43" s="20" t="s">
        <v>21</v>
      </c>
      <c r="F43" s="21">
        <v>5</v>
      </c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8"/>
      <c r="Z43" s="9"/>
      <c r="AA43" s="8"/>
      <c r="AB43" s="9"/>
    </row>
    <row r="44" spans="4:28" x14ac:dyDescent="0.3">
      <c r="D44" s="10"/>
      <c r="E44" s="16"/>
      <c r="G44" s="23" t="s">
        <v>115</v>
      </c>
      <c r="H44" s="32">
        <v>5</v>
      </c>
      <c r="I44" s="24">
        <v>6</v>
      </c>
      <c r="J44" s="25">
        <f t="shared" ref="J44:J50" si="33">$H44*I44</f>
        <v>30</v>
      </c>
      <c r="K44" s="24">
        <v>6</v>
      </c>
      <c r="L44" s="25">
        <f t="shared" ref="L44:L50" si="34">$H44*K44</f>
        <v>30</v>
      </c>
      <c r="M44" s="24">
        <v>4</v>
      </c>
      <c r="N44" s="25">
        <f t="shared" ref="N44:N50" si="35">$H44*M44</f>
        <v>20</v>
      </c>
      <c r="O44" s="24">
        <v>0</v>
      </c>
      <c r="P44" s="25">
        <f t="shared" ref="P44:P50" si="36">$H44*O44</f>
        <v>0</v>
      </c>
      <c r="Q44" s="24">
        <v>0</v>
      </c>
      <c r="R44" s="25">
        <f t="shared" ref="R44:R50" si="37">$H44*Q44</f>
        <v>0</v>
      </c>
      <c r="S44" s="24">
        <v>0</v>
      </c>
      <c r="T44" s="25">
        <f t="shared" ref="T44:T50" si="38">$H44*S44</f>
        <v>0</v>
      </c>
      <c r="U44" s="24">
        <v>0</v>
      </c>
      <c r="V44" s="25">
        <f t="shared" ref="V44:V50" si="39">$H44*U44</f>
        <v>0</v>
      </c>
      <c r="W44" s="24">
        <v>0</v>
      </c>
      <c r="X44" s="25">
        <f t="shared" ref="X44:X50" si="40">$H44*W44</f>
        <v>0</v>
      </c>
      <c r="Y44" s="24">
        <v>0</v>
      </c>
      <c r="Z44" s="25">
        <f t="shared" ref="Z44:Z50" si="41">$H44*Y44</f>
        <v>0</v>
      </c>
      <c r="AA44" s="24">
        <v>0</v>
      </c>
      <c r="AB44" s="25">
        <f t="shared" ref="AB44:AB50" si="42">$H44*AA44</f>
        <v>0</v>
      </c>
    </row>
    <row r="45" spans="4:28" x14ac:dyDescent="0.3">
      <c r="D45" s="10"/>
      <c r="E45" s="16"/>
      <c r="G45" s="26" t="s">
        <v>137</v>
      </c>
      <c r="H45" s="33">
        <v>4</v>
      </c>
      <c r="I45" s="27">
        <v>5</v>
      </c>
      <c r="J45" s="28">
        <f t="shared" si="33"/>
        <v>20</v>
      </c>
      <c r="K45" s="27">
        <v>6</v>
      </c>
      <c r="L45" s="28">
        <f t="shared" si="34"/>
        <v>24</v>
      </c>
      <c r="M45" s="27">
        <v>4</v>
      </c>
      <c r="N45" s="28">
        <f t="shared" si="35"/>
        <v>16</v>
      </c>
      <c r="O45" s="27">
        <v>0</v>
      </c>
      <c r="P45" s="28">
        <f t="shared" si="36"/>
        <v>0</v>
      </c>
      <c r="Q45" s="27">
        <v>0</v>
      </c>
      <c r="R45" s="28">
        <f t="shared" si="37"/>
        <v>0</v>
      </c>
      <c r="S45" s="27">
        <v>0</v>
      </c>
      <c r="T45" s="28">
        <f t="shared" si="38"/>
        <v>0</v>
      </c>
      <c r="U45" s="27">
        <v>0</v>
      </c>
      <c r="V45" s="28">
        <f t="shared" si="39"/>
        <v>0</v>
      </c>
      <c r="W45" s="27">
        <v>0</v>
      </c>
      <c r="X45" s="28">
        <f t="shared" si="40"/>
        <v>0</v>
      </c>
      <c r="Y45" s="27">
        <v>0</v>
      </c>
      <c r="Z45" s="28">
        <f t="shared" si="41"/>
        <v>0</v>
      </c>
      <c r="AA45" s="27">
        <v>0</v>
      </c>
      <c r="AB45" s="28">
        <f t="shared" si="42"/>
        <v>0</v>
      </c>
    </row>
    <row r="46" spans="4:28" x14ac:dyDescent="0.3">
      <c r="D46" s="10"/>
      <c r="E46" s="16"/>
      <c r="G46" s="26" t="s">
        <v>116</v>
      </c>
      <c r="H46" s="33">
        <v>4</v>
      </c>
      <c r="I46" s="27">
        <v>6</v>
      </c>
      <c r="J46" s="28">
        <f t="shared" si="33"/>
        <v>24</v>
      </c>
      <c r="K46" s="27">
        <v>6</v>
      </c>
      <c r="L46" s="28">
        <f t="shared" si="34"/>
        <v>24</v>
      </c>
      <c r="M46" s="27">
        <v>3</v>
      </c>
      <c r="N46" s="28">
        <f t="shared" si="35"/>
        <v>12</v>
      </c>
      <c r="O46" s="27">
        <v>0</v>
      </c>
      <c r="P46" s="28">
        <f t="shared" si="36"/>
        <v>0</v>
      </c>
      <c r="Q46" s="27">
        <v>0</v>
      </c>
      <c r="R46" s="28">
        <f t="shared" si="37"/>
        <v>0</v>
      </c>
      <c r="S46" s="27">
        <v>0</v>
      </c>
      <c r="T46" s="28">
        <f t="shared" si="38"/>
        <v>0</v>
      </c>
      <c r="U46" s="27">
        <v>0</v>
      </c>
      <c r="V46" s="28">
        <f t="shared" si="39"/>
        <v>0</v>
      </c>
      <c r="W46" s="27">
        <v>0</v>
      </c>
      <c r="X46" s="28">
        <f t="shared" si="40"/>
        <v>0</v>
      </c>
      <c r="Y46" s="27">
        <v>0</v>
      </c>
      <c r="Z46" s="28">
        <f t="shared" si="41"/>
        <v>0</v>
      </c>
      <c r="AA46" s="27">
        <v>0</v>
      </c>
      <c r="AB46" s="28">
        <f t="shared" si="42"/>
        <v>0</v>
      </c>
    </row>
    <row r="47" spans="4:28" x14ac:dyDescent="0.3">
      <c r="D47" s="10"/>
      <c r="E47" s="16"/>
      <c r="G47" s="26" t="s">
        <v>117</v>
      </c>
      <c r="H47" s="33">
        <v>5</v>
      </c>
      <c r="I47" s="27">
        <v>6</v>
      </c>
      <c r="J47" s="28">
        <f t="shared" si="33"/>
        <v>30</v>
      </c>
      <c r="K47" s="27">
        <v>7</v>
      </c>
      <c r="L47" s="28">
        <f t="shared" si="34"/>
        <v>35</v>
      </c>
      <c r="M47" s="27">
        <v>4</v>
      </c>
      <c r="N47" s="28">
        <f t="shared" si="35"/>
        <v>20</v>
      </c>
      <c r="O47" s="27">
        <v>0</v>
      </c>
      <c r="P47" s="28">
        <f t="shared" si="36"/>
        <v>0</v>
      </c>
      <c r="Q47" s="27">
        <v>0</v>
      </c>
      <c r="R47" s="28">
        <f t="shared" si="37"/>
        <v>0</v>
      </c>
      <c r="S47" s="27">
        <v>0</v>
      </c>
      <c r="T47" s="28">
        <f t="shared" si="38"/>
        <v>0</v>
      </c>
      <c r="U47" s="27">
        <v>0</v>
      </c>
      <c r="V47" s="28">
        <f t="shared" si="39"/>
        <v>0</v>
      </c>
      <c r="W47" s="27">
        <v>0</v>
      </c>
      <c r="X47" s="28">
        <f t="shared" si="40"/>
        <v>0</v>
      </c>
      <c r="Y47" s="27">
        <v>0</v>
      </c>
      <c r="Z47" s="28">
        <f t="shared" si="41"/>
        <v>0</v>
      </c>
      <c r="AA47" s="27">
        <v>0</v>
      </c>
      <c r="AB47" s="28">
        <f t="shared" si="42"/>
        <v>0</v>
      </c>
    </row>
    <row r="48" spans="4:28" x14ac:dyDescent="0.3">
      <c r="D48" s="10"/>
      <c r="E48" s="16"/>
      <c r="G48" s="26" t="s">
        <v>20</v>
      </c>
      <c r="H48" s="33">
        <v>4</v>
      </c>
      <c r="I48" s="27">
        <v>7</v>
      </c>
      <c r="J48" s="28">
        <f t="shared" si="33"/>
        <v>28</v>
      </c>
      <c r="K48" s="27">
        <v>7</v>
      </c>
      <c r="L48" s="28">
        <f t="shared" si="34"/>
        <v>28</v>
      </c>
      <c r="M48" s="27">
        <v>4</v>
      </c>
      <c r="N48" s="28">
        <f t="shared" si="35"/>
        <v>16</v>
      </c>
      <c r="O48" s="27">
        <v>0</v>
      </c>
      <c r="P48" s="28">
        <f t="shared" si="36"/>
        <v>0</v>
      </c>
      <c r="Q48" s="27">
        <v>0</v>
      </c>
      <c r="R48" s="28">
        <f t="shared" si="37"/>
        <v>0</v>
      </c>
      <c r="S48" s="27">
        <v>0</v>
      </c>
      <c r="T48" s="28">
        <f t="shared" si="38"/>
        <v>0</v>
      </c>
      <c r="U48" s="27">
        <v>0</v>
      </c>
      <c r="V48" s="28">
        <f t="shared" si="39"/>
        <v>0</v>
      </c>
      <c r="W48" s="27">
        <v>0</v>
      </c>
      <c r="X48" s="28">
        <f t="shared" si="40"/>
        <v>0</v>
      </c>
      <c r="Y48" s="27">
        <v>0</v>
      </c>
      <c r="Z48" s="28">
        <f t="shared" si="41"/>
        <v>0</v>
      </c>
      <c r="AA48" s="27">
        <v>0</v>
      </c>
      <c r="AB48" s="28">
        <f t="shared" si="42"/>
        <v>0</v>
      </c>
    </row>
    <row r="49" spans="4:28" x14ac:dyDescent="0.3">
      <c r="D49" s="10"/>
      <c r="E49" s="16"/>
      <c r="G49" s="26" t="s">
        <v>133</v>
      </c>
      <c r="H49" s="33">
        <v>3</v>
      </c>
      <c r="I49" s="27">
        <v>7</v>
      </c>
      <c r="J49" s="28">
        <f t="shared" si="33"/>
        <v>21</v>
      </c>
      <c r="K49" s="27">
        <v>4</v>
      </c>
      <c r="L49" s="28">
        <f t="shared" si="34"/>
        <v>12</v>
      </c>
      <c r="M49" s="27">
        <v>2</v>
      </c>
      <c r="N49" s="28">
        <f t="shared" si="35"/>
        <v>6</v>
      </c>
      <c r="O49" s="27">
        <v>0</v>
      </c>
      <c r="P49" s="28">
        <f t="shared" si="36"/>
        <v>0</v>
      </c>
      <c r="Q49" s="27">
        <v>0</v>
      </c>
      <c r="R49" s="28">
        <f t="shared" si="37"/>
        <v>0</v>
      </c>
      <c r="S49" s="27">
        <v>0</v>
      </c>
      <c r="T49" s="28">
        <f t="shared" si="38"/>
        <v>0</v>
      </c>
      <c r="U49" s="27">
        <v>0</v>
      </c>
      <c r="V49" s="28">
        <f t="shared" si="39"/>
        <v>0</v>
      </c>
      <c r="W49" s="27">
        <v>0</v>
      </c>
      <c r="X49" s="28">
        <f t="shared" si="40"/>
        <v>0</v>
      </c>
      <c r="Y49" s="27">
        <v>0</v>
      </c>
      <c r="Z49" s="28">
        <f t="shared" si="41"/>
        <v>0</v>
      </c>
      <c r="AA49" s="27">
        <v>0</v>
      </c>
      <c r="AB49" s="28">
        <f t="shared" si="42"/>
        <v>0</v>
      </c>
    </row>
    <row r="50" spans="4:28" x14ac:dyDescent="0.3">
      <c r="D50" s="10"/>
      <c r="E50" s="16"/>
      <c r="G50" s="29" t="s">
        <v>135</v>
      </c>
      <c r="H50" s="34">
        <v>3</v>
      </c>
      <c r="I50" s="30">
        <v>5</v>
      </c>
      <c r="J50" s="31">
        <f t="shared" si="33"/>
        <v>15</v>
      </c>
      <c r="K50" s="30">
        <v>6</v>
      </c>
      <c r="L50" s="31">
        <f t="shared" si="34"/>
        <v>18</v>
      </c>
      <c r="M50" s="30">
        <v>4</v>
      </c>
      <c r="N50" s="31">
        <f t="shared" si="35"/>
        <v>12</v>
      </c>
      <c r="O50" s="30">
        <v>0</v>
      </c>
      <c r="P50" s="31">
        <f t="shared" si="36"/>
        <v>0</v>
      </c>
      <c r="Q50" s="30">
        <v>0</v>
      </c>
      <c r="R50" s="31">
        <f t="shared" si="37"/>
        <v>0</v>
      </c>
      <c r="S50" s="30">
        <v>0</v>
      </c>
      <c r="T50" s="31">
        <f t="shared" si="38"/>
        <v>0</v>
      </c>
      <c r="U50" s="30">
        <v>0</v>
      </c>
      <c r="V50" s="31">
        <f t="shared" si="39"/>
        <v>0</v>
      </c>
      <c r="W50" s="30">
        <v>0</v>
      </c>
      <c r="X50" s="31">
        <f t="shared" si="40"/>
        <v>0</v>
      </c>
      <c r="Y50" s="30">
        <v>0</v>
      </c>
      <c r="Z50" s="31">
        <f t="shared" si="41"/>
        <v>0</v>
      </c>
      <c r="AA50" s="30">
        <v>0</v>
      </c>
      <c r="AB50" s="31">
        <f t="shared" si="42"/>
        <v>0</v>
      </c>
    </row>
    <row r="51" spans="4:28" x14ac:dyDescent="0.3">
      <c r="D51" s="10"/>
      <c r="E51" s="16"/>
      <c r="G51" t="s">
        <v>0</v>
      </c>
      <c r="H51" s="9">
        <f t="shared" ref="H51:AB51" si="43">SUM(H44:H50)</f>
        <v>28</v>
      </c>
      <c r="I51" s="8">
        <f t="shared" si="43"/>
        <v>42</v>
      </c>
      <c r="J51" s="9">
        <f t="shared" si="43"/>
        <v>168</v>
      </c>
      <c r="K51" s="8">
        <f t="shared" si="43"/>
        <v>42</v>
      </c>
      <c r="L51" s="9">
        <f t="shared" si="43"/>
        <v>171</v>
      </c>
      <c r="M51" s="8">
        <f t="shared" si="43"/>
        <v>25</v>
      </c>
      <c r="N51" s="9">
        <f t="shared" si="43"/>
        <v>102</v>
      </c>
      <c r="O51" s="8">
        <f t="shared" si="43"/>
        <v>0</v>
      </c>
      <c r="P51" s="9">
        <f t="shared" si="43"/>
        <v>0</v>
      </c>
      <c r="Q51" s="8">
        <f t="shared" si="43"/>
        <v>0</v>
      </c>
      <c r="R51" s="9">
        <f t="shared" si="43"/>
        <v>0</v>
      </c>
      <c r="S51" s="8">
        <f t="shared" si="43"/>
        <v>0</v>
      </c>
      <c r="T51" s="9">
        <f t="shared" si="43"/>
        <v>0</v>
      </c>
      <c r="U51" s="8">
        <f t="shared" si="43"/>
        <v>0</v>
      </c>
      <c r="V51" s="9">
        <f t="shared" si="43"/>
        <v>0</v>
      </c>
      <c r="W51" s="8">
        <f t="shared" si="43"/>
        <v>0</v>
      </c>
      <c r="X51" s="9">
        <f t="shared" si="43"/>
        <v>0</v>
      </c>
      <c r="Y51" s="8">
        <f t="shared" si="43"/>
        <v>0</v>
      </c>
      <c r="Z51" s="9">
        <f t="shared" si="43"/>
        <v>0</v>
      </c>
      <c r="AA51" s="8">
        <f t="shared" si="43"/>
        <v>0</v>
      </c>
      <c r="AB51" s="9">
        <f t="shared" si="43"/>
        <v>0</v>
      </c>
    </row>
    <row r="52" spans="4:28" x14ac:dyDescent="0.3">
      <c r="D52" s="10"/>
      <c r="E52" s="16"/>
      <c r="G52" t="s">
        <v>2</v>
      </c>
      <c r="H52" s="9"/>
      <c r="I52" s="8"/>
      <c r="J52" s="7">
        <f>IFERROR(J51/$H51,"")</f>
        <v>6</v>
      </c>
      <c r="K52" s="8"/>
      <c r="L52" s="7">
        <f>IFERROR(L51/$H51,"")</f>
        <v>6.1071428571428568</v>
      </c>
      <c r="M52" s="8"/>
      <c r="N52" s="7">
        <f>IFERROR(N51/$H51,"")</f>
        <v>3.6428571428571428</v>
      </c>
      <c r="O52" s="8"/>
      <c r="P52" s="7">
        <f>IFERROR(P51/$H51,"")</f>
        <v>0</v>
      </c>
      <c r="Q52" s="8"/>
      <c r="R52" s="7">
        <f>IFERROR(R51/$H51,"")</f>
        <v>0</v>
      </c>
      <c r="S52" s="8"/>
      <c r="T52" s="7">
        <f>IFERROR(T51/$H51,"")</f>
        <v>0</v>
      </c>
      <c r="U52" s="8"/>
      <c r="V52" s="7">
        <f>IFERROR(V51/$H51,"")</f>
        <v>0</v>
      </c>
      <c r="W52" s="8"/>
      <c r="X52" s="7">
        <f>IFERROR(X51/$H51,"")</f>
        <v>0</v>
      </c>
      <c r="Y52" s="8"/>
      <c r="Z52" s="7">
        <f>IFERROR(Z51/$H51,"")</f>
        <v>0</v>
      </c>
      <c r="AA52" s="8"/>
      <c r="AB52" s="7">
        <f>IFERROR(AB51/$H51,"")</f>
        <v>0</v>
      </c>
    </row>
    <row r="53" spans="4:28" x14ac:dyDescent="0.3">
      <c r="D53" s="10"/>
      <c r="E53" s="16"/>
      <c r="G53" t="s">
        <v>1</v>
      </c>
      <c r="H53" s="9"/>
      <c r="I53" s="8"/>
      <c r="J53" s="7">
        <f>IFERROR(J52*$F43,"")</f>
        <v>30</v>
      </c>
      <c r="K53" s="8"/>
      <c r="L53" s="7">
        <f>IFERROR(L52*$F43,"")</f>
        <v>30.535714285714285</v>
      </c>
      <c r="M53" s="8"/>
      <c r="N53" s="7">
        <f>IFERROR(N52*$F43,"")</f>
        <v>18.214285714285715</v>
      </c>
      <c r="O53" s="8"/>
      <c r="P53" s="7">
        <f>IFERROR(P52*$F43,"")</f>
        <v>0</v>
      </c>
      <c r="Q53" s="8"/>
      <c r="R53" s="7">
        <f>IFERROR(R52*$F43,"")</f>
        <v>0</v>
      </c>
      <c r="S53" s="8"/>
      <c r="T53" s="7">
        <f>IFERROR(T52*$F43,"")</f>
        <v>0</v>
      </c>
      <c r="U53" s="8"/>
      <c r="V53" s="7">
        <f>IFERROR(V52*$F43,"")</f>
        <v>0</v>
      </c>
      <c r="W53" s="8"/>
      <c r="X53" s="7">
        <f>IFERROR(X52*$F43,"")</f>
        <v>0</v>
      </c>
      <c r="Y53" s="8"/>
      <c r="Z53" s="7">
        <f>IFERROR(Z52*$F43,"")</f>
        <v>0</v>
      </c>
      <c r="AA53" s="8"/>
      <c r="AB53" s="7">
        <f>IFERROR(AB52*$F43,"")</f>
        <v>0</v>
      </c>
    </row>
    <row r="54" spans="4:28" x14ac:dyDescent="0.3">
      <c r="D54" s="10"/>
      <c r="E54" s="16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8"/>
      <c r="Z54" s="9"/>
      <c r="AA54" s="8"/>
      <c r="AB54" s="9"/>
    </row>
    <row r="55" spans="4:28" x14ac:dyDescent="0.3">
      <c r="D55" s="17">
        <v>5</v>
      </c>
      <c r="E55" s="20" t="s">
        <v>18</v>
      </c>
      <c r="F55" s="21">
        <v>4</v>
      </c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9"/>
      <c r="W55" s="8"/>
      <c r="X55" s="9"/>
      <c r="Y55" s="8"/>
      <c r="Z55" s="9"/>
      <c r="AA55" s="8"/>
      <c r="AB55" s="9"/>
    </row>
    <row r="56" spans="4:28" x14ac:dyDescent="0.3">
      <c r="D56" s="10"/>
      <c r="E56" s="16"/>
      <c r="G56" s="23" t="s">
        <v>127</v>
      </c>
      <c r="H56" s="32">
        <v>4</v>
      </c>
      <c r="I56" s="24">
        <v>5</v>
      </c>
      <c r="J56" s="25">
        <f t="shared" ref="J56:J62" si="44">$H56*I56</f>
        <v>20</v>
      </c>
      <c r="K56" s="24">
        <v>6</v>
      </c>
      <c r="L56" s="25">
        <f t="shared" ref="L56:L62" si="45">$H56*K56</f>
        <v>24</v>
      </c>
      <c r="M56" s="24">
        <v>4</v>
      </c>
      <c r="N56" s="25">
        <f t="shared" ref="N56:N62" si="46">$H56*M56</f>
        <v>16</v>
      </c>
      <c r="O56" s="24">
        <v>0</v>
      </c>
      <c r="P56" s="25">
        <f t="shared" ref="P56:P62" si="47">$H56*O56</f>
        <v>0</v>
      </c>
      <c r="Q56" s="24">
        <v>0</v>
      </c>
      <c r="R56" s="25">
        <f t="shared" ref="R56:R62" si="48">$H56*Q56</f>
        <v>0</v>
      </c>
      <c r="S56" s="24">
        <v>0</v>
      </c>
      <c r="T56" s="25">
        <f t="shared" ref="T56:T62" si="49">$H56*S56</f>
        <v>0</v>
      </c>
      <c r="U56" s="24">
        <v>0</v>
      </c>
      <c r="V56" s="25">
        <f t="shared" ref="V56:V62" si="50">$H56*U56</f>
        <v>0</v>
      </c>
      <c r="W56" s="24">
        <v>0</v>
      </c>
      <c r="X56" s="25">
        <f t="shared" ref="X56:X62" si="51">$H56*W56</f>
        <v>0</v>
      </c>
      <c r="Y56" s="24">
        <v>0</v>
      </c>
      <c r="Z56" s="25">
        <f t="shared" ref="Z56:Z62" si="52">$H56*Y56</f>
        <v>0</v>
      </c>
      <c r="AA56" s="24">
        <v>0</v>
      </c>
      <c r="AB56" s="25">
        <f t="shared" ref="AB56:AB62" si="53">$H56*AA56</f>
        <v>0</v>
      </c>
    </row>
    <row r="57" spans="4:28" x14ac:dyDescent="0.3">
      <c r="D57" s="10"/>
      <c r="E57" s="16"/>
      <c r="G57" s="26" t="s">
        <v>126</v>
      </c>
      <c r="H57" s="33">
        <v>4</v>
      </c>
      <c r="I57" s="27">
        <v>6</v>
      </c>
      <c r="J57" s="28">
        <f t="shared" si="44"/>
        <v>24</v>
      </c>
      <c r="K57" s="27">
        <v>5</v>
      </c>
      <c r="L57" s="28">
        <f t="shared" si="45"/>
        <v>20</v>
      </c>
      <c r="M57" s="27">
        <v>7</v>
      </c>
      <c r="N57" s="28">
        <f t="shared" si="46"/>
        <v>28</v>
      </c>
      <c r="O57" s="27">
        <v>0</v>
      </c>
      <c r="P57" s="28">
        <f t="shared" si="47"/>
        <v>0</v>
      </c>
      <c r="Q57" s="27">
        <v>0</v>
      </c>
      <c r="R57" s="28">
        <f t="shared" si="48"/>
        <v>0</v>
      </c>
      <c r="S57" s="27">
        <v>0</v>
      </c>
      <c r="T57" s="28">
        <f t="shared" si="49"/>
        <v>0</v>
      </c>
      <c r="U57" s="27">
        <v>0</v>
      </c>
      <c r="V57" s="28">
        <f t="shared" si="50"/>
        <v>0</v>
      </c>
      <c r="W57" s="27">
        <v>0</v>
      </c>
      <c r="X57" s="28">
        <f t="shared" si="51"/>
        <v>0</v>
      </c>
      <c r="Y57" s="27">
        <v>0</v>
      </c>
      <c r="Z57" s="28">
        <f t="shared" si="52"/>
        <v>0</v>
      </c>
      <c r="AA57" s="27">
        <v>0</v>
      </c>
      <c r="AB57" s="28">
        <f t="shared" si="53"/>
        <v>0</v>
      </c>
    </row>
    <row r="58" spans="4:28" x14ac:dyDescent="0.3">
      <c r="D58" s="10"/>
      <c r="E58" s="16"/>
      <c r="G58" s="26" t="s">
        <v>140</v>
      </c>
      <c r="H58" s="33">
        <v>3</v>
      </c>
      <c r="I58" s="27">
        <v>5</v>
      </c>
      <c r="J58" s="28">
        <f t="shared" si="44"/>
        <v>15</v>
      </c>
      <c r="K58" s="27">
        <v>5</v>
      </c>
      <c r="L58" s="28">
        <f t="shared" si="45"/>
        <v>15</v>
      </c>
      <c r="M58" s="27">
        <v>5</v>
      </c>
      <c r="N58" s="28">
        <f t="shared" si="46"/>
        <v>15</v>
      </c>
      <c r="O58" s="27">
        <v>0</v>
      </c>
      <c r="P58" s="28">
        <f t="shared" si="47"/>
        <v>0</v>
      </c>
      <c r="Q58" s="27">
        <v>0</v>
      </c>
      <c r="R58" s="28">
        <f t="shared" si="48"/>
        <v>0</v>
      </c>
      <c r="S58" s="27">
        <v>0</v>
      </c>
      <c r="T58" s="28">
        <f t="shared" si="49"/>
        <v>0</v>
      </c>
      <c r="U58" s="27">
        <v>0</v>
      </c>
      <c r="V58" s="28">
        <f t="shared" si="50"/>
        <v>0</v>
      </c>
      <c r="W58" s="27">
        <v>0</v>
      </c>
      <c r="X58" s="28">
        <f t="shared" si="51"/>
        <v>0</v>
      </c>
      <c r="Y58" s="27">
        <v>0</v>
      </c>
      <c r="Z58" s="28">
        <f t="shared" si="52"/>
        <v>0</v>
      </c>
      <c r="AA58" s="27">
        <v>0</v>
      </c>
      <c r="AB58" s="28">
        <f t="shared" si="53"/>
        <v>0</v>
      </c>
    </row>
    <row r="59" spans="4:28" x14ac:dyDescent="0.3">
      <c r="D59" s="10"/>
      <c r="E59" s="16"/>
      <c r="G59" s="26" t="s">
        <v>130</v>
      </c>
      <c r="H59" s="33">
        <v>5</v>
      </c>
      <c r="I59" s="27">
        <v>7</v>
      </c>
      <c r="J59" s="28">
        <f t="shared" si="44"/>
        <v>35</v>
      </c>
      <c r="K59" s="27">
        <v>4</v>
      </c>
      <c r="L59" s="28">
        <f t="shared" si="45"/>
        <v>20</v>
      </c>
      <c r="M59" s="27">
        <v>6</v>
      </c>
      <c r="N59" s="28">
        <f t="shared" si="46"/>
        <v>30</v>
      </c>
      <c r="O59" s="27">
        <v>0</v>
      </c>
      <c r="P59" s="28">
        <f t="shared" si="47"/>
        <v>0</v>
      </c>
      <c r="Q59" s="27">
        <v>0</v>
      </c>
      <c r="R59" s="28">
        <f t="shared" si="48"/>
        <v>0</v>
      </c>
      <c r="S59" s="27">
        <v>0</v>
      </c>
      <c r="T59" s="28">
        <f t="shared" si="49"/>
        <v>0</v>
      </c>
      <c r="U59" s="27">
        <v>0</v>
      </c>
      <c r="V59" s="28">
        <f t="shared" si="50"/>
        <v>0</v>
      </c>
      <c r="W59" s="27">
        <v>0</v>
      </c>
      <c r="X59" s="28">
        <f t="shared" si="51"/>
        <v>0</v>
      </c>
      <c r="Y59" s="27">
        <v>0</v>
      </c>
      <c r="Z59" s="28">
        <f t="shared" si="52"/>
        <v>0</v>
      </c>
      <c r="AA59" s="27">
        <v>0</v>
      </c>
      <c r="AB59" s="28">
        <f t="shared" si="53"/>
        <v>0</v>
      </c>
    </row>
    <row r="60" spans="4:28" x14ac:dyDescent="0.3">
      <c r="D60" s="10"/>
      <c r="E60" s="16"/>
      <c r="G60" s="26" t="s">
        <v>128</v>
      </c>
      <c r="H60" s="33">
        <v>4</v>
      </c>
      <c r="I60" s="27">
        <v>4</v>
      </c>
      <c r="J60" s="28">
        <f t="shared" si="44"/>
        <v>16</v>
      </c>
      <c r="K60" s="27">
        <v>7</v>
      </c>
      <c r="L60" s="28">
        <f t="shared" si="45"/>
        <v>28</v>
      </c>
      <c r="M60" s="27">
        <v>6</v>
      </c>
      <c r="N60" s="28">
        <f t="shared" si="46"/>
        <v>24</v>
      </c>
      <c r="O60" s="27">
        <v>0</v>
      </c>
      <c r="P60" s="28">
        <f t="shared" si="47"/>
        <v>0</v>
      </c>
      <c r="Q60" s="27">
        <v>0</v>
      </c>
      <c r="R60" s="28">
        <f t="shared" si="48"/>
        <v>0</v>
      </c>
      <c r="S60" s="27">
        <v>0</v>
      </c>
      <c r="T60" s="28">
        <f t="shared" si="49"/>
        <v>0</v>
      </c>
      <c r="U60" s="27">
        <v>0</v>
      </c>
      <c r="V60" s="28">
        <f t="shared" si="50"/>
        <v>0</v>
      </c>
      <c r="W60" s="27">
        <v>0</v>
      </c>
      <c r="X60" s="28">
        <f t="shared" si="51"/>
        <v>0</v>
      </c>
      <c r="Y60" s="27">
        <v>0</v>
      </c>
      <c r="Z60" s="28">
        <f t="shared" si="52"/>
        <v>0</v>
      </c>
      <c r="AA60" s="27">
        <v>0</v>
      </c>
      <c r="AB60" s="28">
        <f t="shared" si="53"/>
        <v>0</v>
      </c>
    </row>
    <row r="61" spans="4:28" x14ac:dyDescent="0.3">
      <c r="D61" s="10"/>
      <c r="E61" s="16"/>
      <c r="G61" s="26" t="s">
        <v>129</v>
      </c>
      <c r="H61" s="33">
        <v>3</v>
      </c>
      <c r="I61" s="27">
        <v>4</v>
      </c>
      <c r="J61" s="28">
        <f t="shared" si="44"/>
        <v>12</v>
      </c>
      <c r="K61" s="27">
        <v>6</v>
      </c>
      <c r="L61" s="28">
        <f t="shared" si="45"/>
        <v>18</v>
      </c>
      <c r="M61" s="27">
        <v>2</v>
      </c>
      <c r="N61" s="28">
        <f t="shared" si="46"/>
        <v>6</v>
      </c>
      <c r="O61" s="27">
        <v>0</v>
      </c>
      <c r="P61" s="28">
        <f t="shared" si="47"/>
        <v>0</v>
      </c>
      <c r="Q61" s="27">
        <v>0</v>
      </c>
      <c r="R61" s="28">
        <f t="shared" si="48"/>
        <v>0</v>
      </c>
      <c r="S61" s="27">
        <v>0</v>
      </c>
      <c r="T61" s="28">
        <f t="shared" si="49"/>
        <v>0</v>
      </c>
      <c r="U61" s="27">
        <v>0</v>
      </c>
      <c r="V61" s="28">
        <f t="shared" si="50"/>
        <v>0</v>
      </c>
      <c r="W61" s="27">
        <v>0</v>
      </c>
      <c r="X61" s="28">
        <f t="shared" si="51"/>
        <v>0</v>
      </c>
      <c r="Y61" s="27">
        <v>0</v>
      </c>
      <c r="Z61" s="28">
        <f t="shared" si="52"/>
        <v>0</v>
      </c>
      <c r="AA61" s="27">
        <v>0</v>
      </c>
      <c r="AB61" s="28">
        <f t="shared" si="53"/>
        <v>0</v>
      </c>
    </row>
    <row r="62" spans="4:28" x14ac:dyDescent="0.3">
      <c r="D62" s="10"/>
      <c r="E62" s="16"/>
      <c r="G62" s="29" t="s">
        <v>139</v>
      </c>
      <c r="H62" s="34">
        <v>3</v>
      </c>
      <c r="I62" s="30">
        <v>5</v>
      </c>
      <c r="J62" s="31">
        <f t="shared" si="44"/>
        <v>15</v>
      </c>
      <c r="K62" s="30">
        <v>5</v>
      </c>
      <c r="L62" s="31">
        <f t="shared" si="45"/>
        <v>15</v>
      </c>
      <c r="M62" s="30">
        <v>5</v>
      </c>
      <c r="N62" s="31">
        <f t="shared" si="46"/>
        <v>15</v>
      </c>
      <c r="O62" s="30">
        <v>0</v>
      </c>
      <c r="P62" s="31">
        <f t="shared" si="47"/>
        <v>0</v>
      </c>
      <c r="Q62" s="30">
        <v>0</v>
      </c>
      <c r="R62" s="31">
        <f t="shared" si="48"/>
        <v>0</v>
      </c>
      <c r="S62" s="30">
        <v>0</v>
      </c>
      <c r="T62" s="31">
        <f t="shared" si="49"/>
        <v>0</v>
      </c>
      <c r="U62" s="30">
        <v>0</v>
      </c>
      <c r="V62" s="31">
        <f t="shared" si="50"/>
        <v>0</v>
      </c>
      <c r="W62" s="30">
        <v>0</v>
      </c>
      <c r="X62" s="31">
        <f t="shared" si="51"/>
        <v>0</v>
      </c>
      <c r="Y62" s="30">
        <v>0</v>
      </c>
      <c r="Z62" s="31">
        <f t="shared" si="52"/>
        <v>0</v>
      </c>
      <c r="AA62" s="30">
        <v>0</v>
      </c>
      <c r="AB62" s="31">
        <f t="shared" si="53"/>
        <v>0</v>
      </c>
    </row>
    <row r="63" spans="4:28" x14ac:dyDescent="0.3">
      <c r="D63" s="10"/>
      <c r="E63" s="16"/>
      <c r="G63" t="s">
        <v>0</v>
      </c>
      <c r="H63" s="9">
        <f t="shared" ref="H63:AB63" si="54">SUM(H56:H62)</f>
        <v>26</v>
      </c>
      <c r="I63" s="8">
        <f t="shared" si="54"/>
        <v>36</v>
      </c>
      <c r="J63" s="9">
        <f t="shared" si="54"/>
        <v>137</v>
      </c>
      <c r="K63" s="8">
        <f t="shared" si="54"/>
        <v>38</v>
      </c>
      <c r="L63" s="9">
        <f t="shared" si="54"/>
        <v>140</v>
      </c>
      <c r="M63" s="8">
        <f t="shared" si="54"/>
        <v>35</v>
      </c>
      <c r="N63" s="9">
        <f t="shared" si="54"/>
        <v>134</v>
      </c>
      <c r="O63" s="8">
        <f t="shared" si="54"/>
        <v>0</v>
      </c>
      <c r="P63" s="9">
        <f t="shared" si="54"/>
        <v>0</v>
      </c>
      <c r="Q63" s="8">
        <f t="shared" si="54"/>
        <v>0</v>
      </c>
      <c r="R63" s="9">
        <f t="shared" si="54"/>
        <v>0</v>
      </c>
      <c r="S63" s="8">
        <f t="shared" si="54"/>
        <v>0</v>
      </c>
      <c r="T63" s="9">
        <f t="shared" si="54"/>
        <v>0</v>
      </c>
      <c r="U63" s="8">
        <f t="shared" si="54"/>
        <v>0</v>
      </c>
      <c r="V63" s="9">
        <f t="shared" si="54"/>
        <v>0</v>
      </c>
      <c r="W63" s="8">
        <f t="shared" si="54"/>
        <v>0</v>
      </c>
      <c r="X63" s="9">
        <f t="shared" si="54"/>
        <v>0</v>
      </c>
      <c r="Y63" s="8">
        <f t="shared" si="54"/>
        <v>0</v>
      </c>
      <c r="Z63" s="9">
        <f t="shared" si="54"/>
        <v>0</v>
      </c>
      <c r="AA63" s="8">
        <f t="shared" si="54"/>
        <v>0</v>
      </c>
      <c r="AB63" s="9">
        <f t="shared" si="54"/>
        <v>0</v>
      </c>
    </row>
    <row r="64" spans="4:28" x14ac:dyDescent="0.3">
      <c r="D64" s="10"/>
      <c r="E64" s="16"/>
      <c r="G64" t="s">
        <v>2</v>
      </c>
      <c r="H64" s="9"/>
      <c r="I64" s="8"/>
      <c r="J64" s="7">
        <f>IFERROR(J63/$H63,"")</f>
        <v>5.2692307692307692</v>
      </c>
      <c r="K64" s="8"/>
      <c r="L64" s="7">
        <f>IFERROR(L63/$H63,"")</f>
        <v>5.384615384615385</v>
      </c>
      <c r="M64" s="8"/>
      <c r="N64" s="7">
        <f>IFERROR(N63/$H63,"")</f>
        <v>5.1538461538461542</v>
      </c>
      <c r="O64" s="8"/>
      <c r="P64" s="7">
        <f>IFERROR(P63/$H63,"")</f>
        <v>0</v>
      </c>
      <c r="Q64" s="8"/>
      <c r="R64" s="7">
        <f>IFERROR(R63/$H63,"")</f>
        <v>0</v>
      </c>
      <c r="S64" s="8"/>
      <c r="T64" s="7">
        <f>IFERROR(T63/$H63,"")</f>
        <v>0</v>
      </c>
      <c r="U64" s="8"/>
      <c r="V64" s="7">
        <f>IFERROR(V63/$H63,"")</f>
        <v>0</v>
      </c>
      <c r="W64" s="8"/>
      <c r="X64" s="7">
        <f>IFERROR(X63/$H63,"")</f>
        <v>0</v>
      </c>
      <c r="Y64" s="8"/>
      <c r="Z64" s="7">
        <f>IFERROR(Z63/$H63,"")</f>
        <v>0</v>
      </c>
      <c r="AA64" s="8"/>
      <c r="AB64" s="7">
        <f>IFERROR(AB63/$H63,"")</f>
        <v>0</v>
      </c>
    </row>
    <row r="65" spans="4:28" x14ac:dyDescent="0.3">
      <c r="D65" s="10"/>
      <c r="E65" s="16"/>
      <c r="G65" t="s">
        <v>1</v>
      </c>
      <c r="H65" s="9"/>
      <c r="I65" s="8"/>
      <c r="J65" s="7">
        <f>IFERROR(J64*$F55,"")</f>
        <v>21.076923076923077</v>
      </c>
      <c r="K65" s="8"/>
      <c r="L65" s="7">
        <f>IFERROR(L64*$F55,"")</f>
        <v>21.53846153846154</v>
      </c>
      <c r="M65" s="8"/>
      <c r="N65" s="7">
        <f>IFERROR(N64*$F55,"")</f>
        <v>20.615384615384617</v>
      </c>
      <c r="O65" s="8"/>
      <c r="P65" s="7">
        <f>IFERROR(P64*$F55,"")</f>
        <v>0</v>
      </c>
      <c r="Q65" s="8"/>
      <c r="R65" s="7">
        <f>IFERROR(R64*$F55,"")</f>
        <v>0</v>
      </c>
      <c r="S65" s="8"/>
      <c r="T65" s="7">
        <f>IFERROR(T64*$F55,"")</f>
        <v>0</v>
      </c>
      <c r="U65" s="8"/>
      <c r="V65" s="7">
        <f>IFERROR(V64*$F55,"")</f>
        <v>0</v>
      </c>
      <c r="W65" s="8"/>
      <c r="X65" s="7">
        <f>IFERROR(X64*$F55,"")</f>
        <v>0</v>
      </c>
      <c r="Y65" s="8"/>
      <c r="Z65" s="7">
        <f>IFERROR(Z64*$F55,"")</f>
        <v>0</v>
      </c>
      <c r="AA65" s="8"/>
      <c r="AB65" s="7">
        <f>IFERROR(AB64*$F55,"")</f>
        <v>0</v>
      </c>
    </row>
    <row r="66" spans="4:28" x14ac:dyDescent="0.3">
      <c r="D66" s="10"/>
      <c r="E66" s="16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8"/>
      <c r="Z66" s="9"/>
      <c r="AA66" s="8"/>
      <c r="AB66" s="9"/>
    </row>
    <row r="67" spans="4:28" x14ac:dyDescent="0.3">
      <c r="D67" s="17">
        <v>6</v>
      </c>
      <c r="E67" s="20" t="s">
        <v>110</v>
      </c>
      <c r="F67" s="21">
        <v>3</v>
      </c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8"/>
      <c r="Z67" s="9"/>
      <c r="AA67" s="8"/>
      <c r="AB67" s="9"/>
    </row>
    <row r="68" spans="4:28" x14ac:dyDescent="0.3">
      <c r="D68" s="10"/>
      <c r="E68" s="16"/>
      <c r="G68" s="23" t="s">
        <v>141</v>
      </c>
      <c r="H68" s="32">
        <v>3</v>
      </c>
      <c r="I68" s="24">
        <v>6</v>
      </c>
      <c r="J68" s="25">
        <f t="shared" ref="J68:J74" si="55">$H68*I68</f>
        <v>18</v>
      </c>
      <c r="K68" s="24">
        <v>6</v>
      </c>
      <c r="L68" s="25">
        <f t="shared" ref="L68:L74" si="56">$H68*K68</f>
        <v>18</v>
      </c>
      <c r="M68" s="24">
        <v>3</v>
      </c>
      <c r="N68" s="25">
        <f t="shared" ref="N68:N74" si="57">$H68*M68</f>
        <v>9</v>
      </c>
      <c r="O68" s="24">
        <v>0</v>
      </c>
      <c r="P68" s="25">
        <f t="shared" ref="P68:P74" si="58">$H68*O68</f>
        <v>0</v>
      </c>
      <c r="Q68" s="24">
        <v>0</v>
      </c>
      <c r="R68" s="25">
        <f t="shared" ref="R68:R74" si="59">$H68*Q68</f>
        <v>0</v>
      </c>
      <c r="S68" s="24">
        <v>0</v>
      </c>
      <c r="T68" s="25">
        <f t="shared" ref="T68:T74" si="60">$H68*S68</f>
        <v>0</v>
      </c>
      <c r="U68" s="24">
        <v>0</v>
      </c>
      <c r="V68" s="25">
        <f t="shared" ref="V68:V74" si="61">$H68*U68</f>
        <v>0</v>
      </c>
      <c r="W68" s="24">
        <v>0</v>
      </c>
      <c r="X68" s="25">
        <f t="shared" ref="X68:X74" si="62">$H68*W68</f>
        <v>0</v>
      </c>
      <c r="Y68" s="24">
        <v>0</v>
      </c>
      <c r="Z68" s="25">
        <f t="shared" ref="Z68:Z74" si="63">$H68*Y68</f>
        <v>0</v>
      </c>
      <c r="AA68" s="24">
        <v>0</v>
      </c>
      <c r="AB68" s="25">
        <f t="shared" ref="AB68:AB74" si="64">$H68*AA68</f>
        <v>0</v>
      </c>
    </row>
    <row r="69" spans="4:28" x14ac:dyDescent="0.3">
      <c r="D69" s="10"/>
      <c r="E69" s="16"/>
      <c r="G69" s="26" t="s">
        <v>118</v>
      </c>
      <c r="H69" s="33">
        <v>3</v>
      </c>
      <c r="I69" s="27">
        <v>5</v>
      </c>
      <c r="J69" s="28">
        <f t="shared" si="55"/>
        <v>15</v>
      </c>
      <c r="K69" s="27">
        <v>7</v>
      </c>
      <c r="L69" s="28">
        <f t="shared" si="56"/>
        <v>21</v>
      </c>
      <c r="M69" s="27">
        <v>3</v>
      </c>
      <c r="N69" s="28">
        <f t="shared" si="57"/>
        <v>9</v>
      </c>
      <c r="O69" s="27">
        <v>0</v>
      </c>
      <c r="P69" s="28">
        <f t="shared" si="58"/>
        <v>0</v>
      </c>
      <c r="Q69" s="27">
        <v>0</v>
      </c>
      <c r="R69" s="28">
        <f t="shared" si="59"/>
        <v>0</v>
      </c>
      <c r="S69" s="27">
        <v>0</v>
      </c>
      <c r="T69" s="28">
        <f t="shared" si="60"/>
        <v>0</v>
      </c>
      <c r="U69" s="27">
        <v>0</v>
      </c>
      <c r="V69" s="28">
        <f t="shared" si="61"/>
        <v>0</v>
      </c>
      <c r="W69" s="27">
        <v>0</v>
      </c>
      <c r="X69" s="28">
        <f t="shared" si="62"/>
        <v>0</v>
      </c>
      <c r="Y69" s="27">
        <v>0</v>
      </c>
      <c r="Z69" s="28">
        <f t="shared" si="63"/>
        <v>0</v>
      </c>
      <c r="AA69" s="27">
        <v>0</v>
      </c>
      <c r="AB69" s="28">
        <f t="shared" si="64"/>
        <v>0</v>
      </c>
    </row>
    <row r="70" spans="4:28" x14ac:dyDescent="0.3">
      <c r="D70" s="10"/>
      <c r="E70" s="16"/>
      <c r="G70" s="26" t="s">
        <v>119</v>
      </c>
      <c r="H70" s="33">
        <v>5</v>
      </c>
      <c r="I70" s="27">
        <v>5</v>
      </c>
      <c r="J70" s="28">
        <f t="shared" si="55"/>
        <v>25</v>
      </c>
      <c r="K70" s="27">
        <v>7</v>
      </c>
      <c r="L70" s="28">
        <f t="shared" si="56"/>
        <v>35</v>
      </c>
      <c r="M70" s="27">
        <v>4</v>
      </c>
      <c r="N70" s="28">
        <f t="shared" si="57"/>
        <v>20</v>
      </c>
      <c r="O70" s="27">
        <v>0</v>
      </c>
      <c r="P70" s="28">
        <f t="shared" si="58"/>
        <v>0</v>
      </c>
      <c r="Q70" s="27">
        <v>0</v>
      </c>
      <c r="R70" s="28">
        <f t="shared" si="59"/>
        <v>0</v>
      </c>
      <c r="S70" s="27">
        <v>0</v>
      </c>
      <c r="T70" s="28">
        <f t="shared" si="60"/>
        <v>0</v>
      </c>
      <c r="U70" s="27">
        <v>0</v>
      </c>
      <c r="V70" s="28">
        <f t="shared" si="61"/>
        <v>0</v>
      </c>
      <c r="W70" s="27">
        <v>0</v>
      </c>
      <c r="X70" s="28">
        <f t="shared" si="62"/>
        <v>0</v>
      </c>
      <c r="Y70" s="27">
        <v>0</v>
      </c>
      <c r="Z70" s="28">
        <f t="shared" si="63"/>
        <v>0</v>
      </c>
      <c r="AA70" s="27">
        <v>0</v>
      </c>
      <c r="AB70" s="28">
        <f t="shared" si="64"/>
        <v>0</v>
      </c>
    </row>
    <row r="71" spans="4:28" x14ac:dyDescent="0.3">
      <c r="D71" s="10"/>
      <c r="E71" s="16"/>
      <c r="G71" s="26" t="s">
        <v>120</v>
      </c>
      <c r="H71" s="33">
        <v>4</v>
      </c>
      <c r="I71" s="27">
        <v>7</v>
      </c>
      <c r="J71" s="28">
        <f t="shared" si="55"/>
        <v>28</v>
      </c>
      <c r="K71" s="27">
        <v>6</v>
      </c>
      <c r="L71" s="28">
        <f t="shared" si="56"/>
        <v>24</v>
      </c>
      <c r="M71" s="27">
        <v>4</v>
      </c>
      <c r="N71" s="28">
        <f t="shared" si="57"/>
        <v>16</v>
      </c>
      <c r="O71" s="27">
        <v>0</v>
      </c>
      <c r="P71" s="28">
        <f t="shared" si="58"/>
        <v>0</v>
      </c>
      <c r="Q71" s="27">
        <v>0</v>
      </c>
      <c r="R71" s="28">
        <f t="shared" si="59"/>
        <v>0</v>
      </c>
      <c r="S71" s="27">
        <v>0</v>
      </c>
      <c r="T71" s="28">
        <f t="shared" si="60"/>
        <v>0</v>
      </c>
      <c r="U71" s="27">
        <v>0</v>
      </c>
      <c r="V71" s="28">
        <f t="shared" si="61"/>
        <v>0</v>
      </c>
      <c r="W71" s="27">
        <v>0</v>
      </c>
      <c r="X71" s="28">
        <f t="shared" si="62"/>
        <v>0</v>
      </c>
      <c r="Y71" s="27">
        <v>0</v>
      </c>
      <c r="Z71" s="28">
        <f t="shared" si="63"/>
        <v>0</v>
      </c>
      <c r="AA71" s="27">
        <v>0</v>
      </c>
      <c r="AB71" s="28">
        <f t="shared" si="64"/>
        <v>0</v>
      </c>
    </row>
    <row r="72" spans="4:28" x14ac:dyDescent="0.3">
      <c r="D72" s="10"/>
      <c r="E72" s="16"/>
      <c r="G72" s="26" t="s">
        <v>121</v>
      </c>
      <c r="H72" s="33">
        <v>2</v>
      </c>
      <c r="I72" s="27">
        <v>4</v>
      </c>
      <c r="J72" s="28">
        <f t="shared" si="55"/>
        <v>8</v>
      </c>
      <c r="K72" s="27">
        <v>5</v>
      </c>
      <c r="L72" s="28">
        <f t="shared" si="56"/>
        <v>10</v>
      </c>
      <c r="M72" s="27">
        <v>2</v>
      </c>
      <c r="N72" s="28">
        <f t="shared" si="57"/>
        <v>4</v>
      </c>
      <c r="O72" s="27">
        <v>0</v>
      </c>
      <c r="P72" s="28">
        <f t="shared" si="58"/>
        <v>0</v>
      </c>
      <c r="Q72" s="27">
        <v>0</v>
      </c>
      <c r="R72" s="28">
        <f t="shared" si="59"/>
        <v>0</v>
      </c>
      <c r="S72" s="27">
        <v>0</v>
      </c>
      <c r="T72" s="28">
        <f t="shared" si="60"/>
        <v>0</v>
      </c>
      <c r="U72" s="27">
        <v>0</v>
      </c>
      <c r="V72" s="28">
        <f t="shared" si="61"/>
        <v>0</v>
      </c>
      <c r="W72" s="27">
        <v>0</v>
      </c>
      <c r="X72" s="28">
        <f t="shared" si="62"/>
        <v>0</v>
      </c>
      <c r="Y72" s="27">
        <v>0</v>
      </c>
      <c r="Z72" s="28">
        <f t="shared" si="63"/>
        <v>0</v>
      </c>
      <c r="AA72" s="27">
        <v>0</v>
      </c>
      <c r="AB72" s="28">
        <f t="shared" si="64"/>
        <v>0</v>
      </c>
    </row>
    <row r="73" spans="4:28" x14ac:dyDescent="0.3">
      <c r="D73" s="10"/>
      <c r="E73" s="16"/>
      <c r="G73" s="26" t="s">
        <v>132</v>
      </c>
      <c r="H73" s="33">
        <v>3</v>
      </c>
      <c r="I73" s="27">
        <v>7</v>
      </c>
      <c r="J73" s="28">
        <f t="shared" si="55"/>
        <v>21</v>
      </c>
      <c r="K73" s="27">
        <v>3</v>
      </c>
      <c r="L73" s="28">
        <f t="shared" si="56"/>
        <v>9</v>
      </c>
      <c r="M73" s="27">
        <v>0</v>
      </c>
      <c r="N73" s="28">
        <f t="shared" si="57"/>
        <v>0</v>
      </c>
      <c r="O73" s="27">
        <v>0</v>
      </c>
      <c r="P73" s="28">
        <f t="shared" si="58"/>
        <v>0</v>
      </c>
      <c r="Q73" s="27">
        <v>0</v>
      </c>
      <c r="R73" s="28">
        <f t="shared" si="59"/>
        <v>0</v>
      </c>
      <c r="S73" s="27">
        <v>0</v>
      </c>
      <c r="T73" s="28">
        <f t="shared" si="60"/>
        <v>0</v>
      </c>
      <c r="U73" s="27">
        <v>0</v>
      </c>
      <c r="V73" s="28">
        <f t="shared" si="61"/>
        <v>0</v>
      </c>
      <c r="W73" s="27">
        <v>0</v>
      </c>
      <c r="X73" s="28">
        <f t="shared" si="62"/>
        <v>0</v>
      </c>
      <c r="Y73" s="27">
        <v>0</v>
      </c>
      <c r="Z73" s="28">
        <f t="shared" si="63"/>
        <v>0</v>
      </c>
      <c r="AA73" s="27">
        <v>0</v>
      </c>
      <c r="AB73" s="28">
        <f t="shared" si="64"/>
        <v>0</v>
      </c>
    </row>
    <row r="74" spans="4:28" x14ac:dyDescent="0.3">
      <c r="D74" s="10"/>
      <c r="E74" s="16"/>
      <c r="G74" s="29" t="s">
        <v>134</v>
      </c>
      <c r="H74" s="34">
        <v>3</v>
      </c>
      <c r="I74" s="30">
        <v>5</v>
      </c>
      <c r="J74" s="31">
        <f t="shared" si="55"/>
        <v>15</v>
      </c>
      <c r="K74" s="30">
        <v>7</v>
      </c>
      <c r="L74" s="31">
        <f t="shared" si="56"/>
        <v>21</v>
      </c>
      <c r="M74" s="30">
        <v>7</v>
      </c>
      <c r="N74" s="31">
        <f t="shared" si="57"/>
        <v>21</v>
      </c>
      <c r="O74" s="30">
        <v>0</v>
      </c>
      <c r="P74" s="31">
        <f t="shared" si="58"/>
        <v>0</v>
      </c>
      <c r="Q74" s="30">
        <v>0</v>
      </c>
      <c r="R74" s="31">
        <f t="shared" si="59"/>
        <v>0</v>
      </c>
      <c r="S74" s="30">
        <v>0</v>
      </c>
      <c r="T74" s="31">
        <f t="shared" si="60"/>
        <v>0</v>
      </c>
      <c r="U74" s="30">
        <v>0</v>
      </c>
      <c r="V74" s="31">
        <f t="shared" si="61"/>
        <v>0</v>
      </c>
      <c r="W74" s="30">
        <v>0</v>
      </c>
      <c r="X74" s="31">
        <f t="shared" si="62"/>
        <v>0</v>
      </c>
      <c r="Y74" s="30">
        <v>0</v>
      </c>
      <c r="Z74" s="31">
        <f t="shared" si="63"/>
        <v>0</v>
      </c>
      <c r="AA74" s="30">
        <v>0</v>
      </c>
      <c r="AB74" s="31">
        <f t="shared" si="64"/>
        <v>0</v>
      </c>
    </row>
    <row r="75" spans="4:28" x14ac:dyDescent="0.3">
      <c r="D75" s="10"/>
      <c r="E75" s="16"/>
      <c r="G75" t="s">
        <v>0</v>
      </c>
      <c r="H75" s="9">
        <f t="shared" ref="H75:AB75" si="65">SUM(H68:H74)</f>
        <v>23</v>
      </c>
      <c r="I75" s="8">
        <f t="shared" si="65"/>
        <v>39</v>
      </c>
      <c r="J75" s="9">
        <f t="shared" si="65"/>
        <v>130</v>
      </c>
      <c r="K75" s="8">
        <f t="shared" si="65"/>
        <v>41</v>
      </c>
      <c r="L75" s="9">
        <f t="shared" si="65"/>
        <v>138</v>
      </c>
      <c r="M75" s="8">
        <f t="shared" si="65"/>
        <v>23</v>
      </c>
      <c r="N75" s="9">
        <f t="shared" si="65"/>
        <v>79</v>
      </c>
      <c r="O75" s="8">
        <f t="shared" si="65"/>
        <v>0</v>
      </c>
      <c r="P75" s="9">
        <f t="shared" si="65"/>
        <v>0</v>
      </c>
      <c r="Q75" s="8">
        <f t="shared" si="65"/>
        <v>0</v>
      </c>
      <c r="R75" s="9">
        <f t="shared" si="65"/>
        <v>0</v>
      </c>
      <c r="S75" s="8">
        <f t="shared" si="65"/>
        <v>0</v>
      </c>
      <c r="T75" s="9">
        <f t="shared" si="65"/>
        <v>0</v>
      </c>
      <c r="U75" s="8">
        <f t="shared" si="65"/>
        <v>0</v>
      </c>
      <c r="V75" s="9">
        <f t="shared" si="65"/>
        <v>0</v>
      </c>
      <c r="W75" s="8">
        <f t="shared" si="65"/>
        <v>0</v>
      </c>
      <c r="X75" s="9">
        <f t="shared" si="65"/>
        <v>0</v>
      </c>
      <c r="Y75" s="8">
        <f t="shared" si="65"/>
        <v>0</v>
      </c>
      <c r="Z75" s="9">
        <f t="shared" si="65"/>
        <v>0</v>
      </c>
      <c r="AA75" s="8">
        <f t="shared" si="65"/>
        <v>0</v>
      </c>
      <c r="AB75" s="9">
        <f t="shared" si="65"/>
        <v>0</v>
      </c>
    </row>
    <row r="76" spans="4:28" x14ac:dyDescent="0.3">
      <c r="D76" s="10"/>
      <c r="E76" s="16"/>
      <c r="G76" t="s">
        <v>2</v>
      </c>
      <c r="H76" s="9"/>
      <c r="I76" s="8"/>
      <c r="J76" s="7">
        <f>IFERROR(J75/$H75,"")</f>
        <v>5.6521739130434785</v>
      </c>
      <c r="K76" s="8"/>
      <c r="L76" s="7">
        <f>IFERROR(L75/$H75,"")</f>
        <v>6</v>
      </c>
      <c r="M76" s="8"/>
      <c r="N76" s="7">
        <f>IFERROR(N75/$H75,"")</f>
        <v>3.4347826086956523</v>
      </c>
      <c r="O76" s="8"/>
      <c r="P76" s="7">
        <f>IFERROR(P75/$H75,"")</f>
        <v>0</v>
      </c>
      <c r="Q76" s="8"/>
      <c r="R76" s="7">
        <f>IFERROR(R75/$H75,"")</f>
        <v>0</v>
      </c>
      <c r="S76" s="8"/>
      <c r="T76" s="7">
        <f>IFERROR(T75/$H75,"")</f>
        <v>0</v>
      </c>
      <c r="U76" s="8"/>
      <c r="V76" s="7">
        <f>IFERROR(V75/$H75,"")</f>
        <v>0</v>
      </c>
      <c r="W76" s="8"/>
      <c r="X76" s="7">
        <f>IFERROR(X75/$H75,"")</f>
        <v>0</v>
      </c>
      <c r="Y76" s="8"/>
      <c r="Z76" s="7">
        <f>IFERROR(Z75/$H75,"")</f>
        <v>0</v>
      </c>
      <c r="AA76" s="8"/>
      <c r="AB76" s="7">
        <f>IFERROR(AB75/$H75,"")</f>
        <v>0</v>
      </c>
    </row>
    <row r="77" spans="4:28" x14ac:dyDescent="0.3">
      <c r="D77" s="10"/>
      <c r="E77" s="16"/>
      <c r="G77" t="s">
        <v>1</v>
      </c>
      <c r="H77" s="9"/>
      <c r="I77" s="8"/>
      <c r="J77" s="7">
        <f>IFERROR(J76*$F67,"")</f>
        <v>16.956521739130437</v>
      </c>
      <c r="K77" s="8"/>
      <c r="L77" s="7">
        <f>IFERROR(L76*$F67,"")</f>
        <v>18</v>
      </c>
      <c r="M77" s="8"/>
      <c r="N77" s="7">
        <f>IFERROR(N76*$F67,"")</f>
        <v>10.304347826086957</v>
      </c>
      <c r="O77" s="8"/>
      <c r="P77" s="7">
        <f>IFERROR(P76*$F67,"")</f>
        <v>0</v>
      </c>
      <c r="Q77" s="8"/>
      <c r="R77" s="7">
        <f>IFERROR(R76*$F67,"")</f>
        <v>0</v>
      </c>
      <c r="S77" s="8"/>
      <c r="T77" s="7">
        <f>IFERROR(T76*$F67,"")</f>
        <v>0</v>
      </c>
      <c r="U77" s="8"/>
      <c r="V77" s="7">
        <f>IFERROR(V76*$F67,"")</f>
        <v>0</v>
      </c>
      <c r="W77" s="8"/>
      <c r="X77" s="7">
        <f>IFERROR(X76*$F67,"")</f>
        <v>0</v>
      </c>
      <c r="Y77" s="8"/>
      <c r="Z77" s="7">
        <f>IFERROR(Z76*$F67,"")</f>
        <v>0</v>
      </c>
      <c r="AA77" s="8"/>
      <c r="AB77" s="7">
        <f>IFERROR(AB76*$F67,"")</f>
        <v>0</v>
      </c>
    </row>
    <row r="78" spans="4:28" x14ac:dyDescent="0.3">
      <c r="D78" s="10"/>
      <c r="E78" s="16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9"/>
      <c r="W78" s="8"/>
      <c r="X78" s="9"/>
      <c r="Y78" s="8"/>
      <c r="Z78" s="9"/>
      <c r="AA78" s="8"/>
      <c r="AB78" s="9"/>
    </row>
    <row r="79" spans="4:28" x14ac:dyDescent="0.3">
      <c r="D79" s="10"/>
      <c r="E79" s="16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9"/>
      <c r="W79" s="8"/>
      <c r="X79" s="9"/>
      <c r="Y79" s="8"/>
      <c r="Z79" s="9"/>
      <c r="AA79" s="8"/>
      <c r="AB79" s="9"/>
    </row>
    <row r="80" spans="4:28" x14ac:dyDescent="0.3">
      <c r="D80" s="10"/>
      <c r="E80" s="16"/>
      <c r="G80" t="s">
        <v>0</v>
      </c>
      <c r="H80" s="22">
        <f>SUM(F67,F55,F43,F31,F19,F7)</f>
        <v>25</v>
      </c>
      <c r="I80" s="8">
        <f>SUM(I75,I63,I51,I39,I27,I15)</f>
        <v>205</v>
      </c>
      <c r="J80" s="7">
        <f>SUM(J17,J29,J41,J53,J65,J77)</f>
        <v>127.83950210486942</v>
      </c>
      <c r="K80" s="8">
        <f>SUM(K75,K63,K51,K39,K27,K15)</f>
        <v>252</v>
      </c>
      <c r="L80" s="7">
        <f>SUM(L17,L29,L41,L53,L65,L77)</f>
        <v>150.2022546419098</v>
      </c>
      <c r="M80" s="8">
        <f>SUM(M75,M63,M51,M39,M27,M15)</f>
        <v>158</v>
      </c>
      <c r="N80" s="7">
        <f>SUM(N17,N29,N41,N53,N65,N77)</f>
        <v>97.522450923500386</v>
      </c>
      <c r="O80" s="8">
        <f>SUM(O75,O63,O51,O39,O27,O15)</f>
        <v>0</v>
      </c>
      <c r="P80" s="7">
        <f>SUM(P17,P29,P41,P53,P65,P77)</f>
        <v>0</v>
      </c>
      <c r="Q80" s="8">
        <f>SUM(Q75,Q63,Q51,Q39,Q27,Q15)</f>
        <v>0</v>
      </c>
      <c r="R80" s="7">
        <f>SUM(R17,R29,R41,R53,R65,R77)</f>
        <v>0</v>
      </c>
      <c r="S80" s="8">
        <f>SUM(S75,S63,S51,S39,S27,S15)</f>
        <v>0</v>
      </c>
      <c r="T80" s="7">
        <f>SUM(T17,T29,T41,T53,T65,T77)</f>
        <v>0</v>
      </c>
      <c r="U80" s="8">
        <f>SUM(U75,U63,U51,U39,U27,U15)</f>
        <v>0</v>
      </c>
      <c r="V80" s="7">
        <f>SUM(V17,V29,V41,V53,V65,V77)</f>
        <v>0</v>
      </c>
      <c r="W80" s="8">
        <f>SUM(W75,W63,W51,W39,W27,W15)</f>
        <v>0</v>
      </c>
      <c r="X80" s="7">
        <f>SUM(X17,X29,X41,X53,X65,X77)</f>
        <v>0</v>
      </c>
      <c r="Y80" s="8">
        <f>SUM(Y75,Y63,Y51,Y39,Y27,Y15)</f>
        <v>0</v>
      </c>
      <c r="Z80" s="7">
        <f>SUM(Z17,Z29,Z41,Z53,Z65,Z77)</f>
        <v>0</v>
      </c>
      <c r="AA80" s="8">
        <f>SUM(AA75,AA63,AA51,AA39,AA27,AA15)</f>
        <v>0</v>
      </c>
      <c r="AB80" s="7">
        <f>SUM(AB17,AB29,AB41,AB53,AB65,AB77)</f>
        <v>0</v>
      </c>
    </row>
    <row r="81" spans="4:28" x14ac:dyDescent="0.3">
      <c r="D81" s="3"/>
      <c r="E81" s="5"/>
      <c r="F81" s="6"/>
      <c r="G81" s="5" t="s">
        <v>94</v>
      </c>
      <c r="H81" s="4"/>
      <c r="I81" s="3"/>
      <c r="J81" s="2">
        <f>IFERROR(J80/$H80,"")</f>
        <v>5.1135800841947772</v>
      </c>
      <c r="K81" s="3"/>
      <c r="L81" s="2">
        <f>IFERROR(L80/$H80,"")</f>
        <v>6.0080901856763917</v>
      </c>
      <c r="M81" s="3"/>
      <c r="N81" s="2">
        <f>IFERROR(N80/$H80,"")</f>
        <v>3.9008980369400152</v>
      </c>
      <c r="O81" s="3"/>
      <c r="P81" s="2">
        <f>IFERROR(P80/$H80,"")</f>
        <v>0</v>
      </c>
      <c r="Q81" s="3"/>
      <c r="R81" s="2">
        <f>IFERROR(R80/$H80,"")</f>
        <v>0</v>
      </c>
      <c r="S81" s="3"/>
      <c r="T81" s="2">
        <f>IFERROR(T80/$H80,"")</f>
        <v>0</v>
      </c>
      <c r="U81" s="3"/>
      <c r="V81" s="2">
        <f>IFERROR(V80/$H80,"")</f>
        <v>0</v>
      </c>
      <c r="W81" s="3"/>
      <c r="X81" s="2">
        <f>IFERROR(X80/$H80,"")</f>
        <v>0</v>
      </c>
      <c r="Y81" s="3"/>
      <c r="Z81" s="2">
        <f>IFERROR(Z80/$H80,"")</f>
        <v>0</v>
      </c>
      <c r="AA81" s="3"/>
      <c r="AB81" s="2">
        <f>IFERROR(AB80/$H80,"")</f>
        <v>0</v>
      </c>
    </row>
    <row r="82" spans="4:28" x14ac:dyDescent="0.3"/>
  </sheetData>
  <sheetProtection algorithmName="SHA-512" hashValue="2ERbPec3He/KZKeP03GecO7m8PyzuuN3xYBhTBbZkL0PdfQL1fBqk4MBDxDRRy9bCvsI4axs2Q19THc9FPjzSg==" saltValue="4CKv7g2dC3TwSo4vCj14xg==" spinCount="100000" sheet="1" selectLockedCells="1"/>
  <mergeCells count="12">
    <mergeCell ref="O5:P5"/>
    <mergeCell ref="Q5:R5"/>
    <mergeCell ref="D6:E6"/>
    <mergeCell ref="D5:E5"/>
    <mergeCell ref="I5:J5"/>
    <mergeCell ref="K5:L5"/>
    <mergeCell ref="M5:N5"/>
    <mergeCell ref="S5:T5"/>
    <mergeCell ref="U5:V5"/>
    <mergeCell ref="W5:X5"/>
    <mergeCell ref="Y5:Z5"/>
    <mergeCell ref="AA5:AB5"/>
  </mergeCells>
  <pageMargins left="0.7" right="0.7" top="0.75" bottom="0.75" header="0.3" footer="0.3"/>
  <pageSetup orientation="portrait" r:id="rId1"/>
  <ignoredErrors>
    <ignoredError sqref="J80 L80 N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Scorecard</vt:lpstr>
      <vt:lpstr>Example Scorecard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Wendeln</dc:creator>
  <cp:lastModifiedBy>Ronald Wendeln</cp:lastModifiedBy>
  <dcterms:created xsi:type="dcterms:W3CDTF">2019-12-05T16:00:42Z</dcterms:created>
  <dcterms:modified xsi:type="dcterms:W3CDTF">2020-09-29T19:30:51Z</dcterms:modified>
</cp:coreProperties>
</file>